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autoCompressPictures="0" defaultThemeVersion="124226"/>
  <bookViews>
    <workbookView xWindow="0" yWindow="0" windowWidth="16395" windowHeight="5670" tabRatio="849" activeTab="1"/>
  </bookViews>
  <sheets>
    <sheet name="APP I Calendar" sheetId="33" r:id="rId1"/>
    <sheet name="Instructions " sheetId="35" r:id="rId2"/>
  </sheets>
  <externalReferences>
    <externalReference r:id="rId3"/>
    <externalReference r:id="rId4"/>
    <externalReference r:id="rId5"/>
  </externalReferences>
  <definedNames>
    <definedName name="_re1">[1]Reimbursement!$G$19:$S$19,[1]Reimbursement!$G$21:$S$21,[1]Reimbursement!$B$18,[1]Reimbursement!$T$19,[1]Reimbursement!$W$19,[1]Reimbursement!$B$22,[1]Reimbursement!$G$23,[1]Reimbursement!$K$23,[1]Reimbursement!$N$23,[1]Reimbursement!$R$23,[1]Reimbursement!$T$23,[1]Reimbursement!$W$23,[1]Reimbursement!$G$25,[1]Reimbursement!$K$25,[1]Reimbursement!$N$25,[1]Reimbursement!$R$25,[1]Reimbursement!$B$26,[1]Reimbursement!$G$27,[1]Reimbursement!$K$27,[1]Reimbursement!$N$27,[1]Reimbursement!$R$27,[1]Reimbursement!$T$27,[1]Reimbursement!$W$27,[1]Reimbursement!$G$29,[1]Reimbursement!$K$29,[1]Reimbursement!$N$29,[1]Reimbursement!$R$29,[1]Reimbursement!$B$30,[1]Reimbursement!$G$31,[1]Reimbursement!$K$31,[1]Reimbursement!$N$31,[1]Reimbursement!$R$31,[1]Reimbursement!$T$31,[1]Reimbursement!$W$31,[1]Reimbursement!$G$33,[1]Reimbursement!$K$33</definedName>
    <definedName name="area1">[1]Service!$B$9:$S$15</definedName>
    <definedName name="area10">[1]Service!$B$69:$S$75,[1]Service!$B$66</definedName>
    <definedName name="area12">[1]Service!#REF!</definedName>
    <definedName name="area14">[1]Service!$B$96:$S$100</definedName>
    <definedName name="area15">[1]Service!$B$104</definedName>
    <definedName name="area17">[1]Service!#REF!</definedName>
    <definedName name="area18">[1]Service!#REF!</definedName>
    <definedName name="area2">[2]bursement!$G$21:$S$21,[1]Reimbursement!$G$23:$S$23,[1]Reimbursement!$G$25:$S$25,[1]Reimbursement!$G$27:$S$27,[1]Reimbursement!$G$29:$S$29,[1]Reimbursement!$G$31:$S$31,[1]Reimbursement!$G$33:$S$33,[1]Reimbursement!$G$35:$S$35</definedName>
    <definedName name="area3">[1]Reimbursement!$B$14:$Z$14,[1]Reimbursement!$C$10,[1]Reimbursement!$P$8,[1]Reimbursement!$T$8,[1]Reimbursement!$N$5,[1]Reimbursement!$B$5</definedName>
    <definedName name="area4">[1]Service!$B$20:$S$23</definedName>
    <definedName name="area5">[1]Service!$I$28</definedName>
    <definedName name="area6">[1]Service!$Q$28</definedName>
    <definedName name="area7">[1]Service!$K$35:$S$42</definedName>
    <definedName name="area8">[1]Service!$K$51:$S$58</definedName>
    <definedName name="area9">[1]Service!$B$61:$S$64</definedName>
    <definedName name="attorneyck">[1]Reimbursement!#REF!</definedName>
    <definedName name="BIP">[1]Service!$B$25</definedName>
    <definedName name="ck_device">[1]Reimbursement!$C$53</definedName>
    <definedName name="ck_eval">[1]Reimbursement!$C$43</definedName>
    <definedName name="cK_placement">[1]Reimbursement!$C$10</definedName>
    <definedName name="ck_service">[1]Reimbursement!$C$16</definedName>
    <definedName name="ck_transportation">[1]Reimbursement!$C$60</definedName>
    <definedName name="cost_serv_proof">[1]Payment!$T$15,[1]Payment!$T$19,[1]Payment!$T$23,[1]Payment!$T$27,[1]Payment!$T$31,[1]Payment!$T$35</definedName>
    <definedName name="DOE_EVAL">[1]Service!$B$6</definedName>
    <definedName name="DOE_OFFER">[1]Service!$B$66</definedName>
    <definedName name="end_date">[1]Calendar1!$N$17</definedName>
    <definedName name="ev_list">[1]Reimbursement!$AX$200:$AX$213</definedName>
    <definedName name="ev_list2">[1]Payment!$AX$194:$AX$207</definedName>
    <definedName name="Eval_list">[1]Service!$AW$200:$AW$213</definedName>
    <definedName name="eval_rg">[1]Reimbursement!$B$46:$Z$49,[1]Reimbursement!$B$51,[1]Reimbursement!$J$50:$Z$51</definedName>
    <definedName name="IHO_case_no">[1]Service!#REF!</definedName>
    <definedName name="IND_EVAL">[1]Service!$B$17</definedName>
    <definedName name="mymeal" localSheetId="0">'[3]C3-Total OTPS &amp; PS'!$K$29</definedName>
    <definedName name="mymeal">#REF!</definedName>
    <definedName name="mysnack" localSheetId="0">'[3]C3-Total OTPS &amp; PS'!$K$30</definedName>
    <definedName name="mysnack">#REF!</definedName>
    <definedName name="myupkcol">#REF!</definedName>
    <definedName name="number_of_sites">#REF!</definedName>
    <definedName name="off_new_pl_date">[1]Service!$Q$77</definedName>
    <definedName name="P">'APP I Calendar'!$D$24</definedName>
    <definedName name="p_amend">[1]MAIN!$J$7</definedName>
    <definedName name="P_area1">[1]Payment!$B$10:$V$10,[1]Payment!$C$6</definedName>
    <definedName name="p_area2">[1]Payment!$C$12,[1]Payment!$G$15:$S$15,[1]Payment!$G$17:$S$17,[1]Payment!$B$14,[1]Payment!$T$15,[1]Payment!$T$19,[1]Payment!$B$18,[1]Payment!$G$19:$S$19,[1]Payment!$G$21:$S$21,[1]Payment!$T$23,[1]Payment!$B$22,[1]Payment!$G$23:$Q$23,[1]Payment!$G$23:$Q$23,[1]Payment!$G$23:$S$23,[1]Payment!$G$25:$S$25,[1]Payment!$G$27:$S$27,[1]Payment!$G$29:$S$29,[1]Payment!$T$27,[1]Payment!$B$26,[1]Payment!$B$30,[1]Payment!$T$31,[1]Payment!$G$31:$S$31,[1]Payment!$G$33:$S$33,[1]Payment!$G$35:$S$35,[1]Payment!$G$37,[1]Payment!$T$35</definedName>
    <definedName name="p_area3">[1]Payment!$C$39,[1]Payment!$B$42:$S$45,[1]Payment!$T$42:$V$47,[1]Payment!$J$46:$S$47,[1]Payment!$B$47</definedName>
    <definedName name="p_area4">[1]Payment!$C$49,[1]Payment!$B$52:$V$54</definedName>
    <definedName name="p_area5">[1]Payment!$B$59:$V$61,[1]Payment!$C$56</definedName>
    <definedName name="p_area6">[1]Payment!$B$64</definedName>
    <definedName name="p_clicks">[1]Payment!$C$6,[1]Payment!$C$12,[1]Payment!$C$39,[1]Payment!$C$49,[1]Payment!$C$56,[1]Payment!$T$10</definedName>
    <definedName name="P_FILLED">[1]Payment!$BK$2</definedName>
    <definedName name="p_final">[1]MAIN!$H$7</definedName>
    <definedName name="p_iho_name">[1]Payment!$I$81</definedName>
    <definedName name="p_service_period">[1]Payment!$N$15,[1]Payment!$N$19,[1]Payment!$N$23,[1]Payment!$N$27,[1]Payment!$N$31,[1]Payment!$N$35,[1]Payment!$N$59,[1]Payment!$N$60,[1]Payment!$N$61</definedName>
    <definedName name="parentck">[1]Reimbursement!#REF!</definedName>
    <definedName name="Pl_rg">[1]Reimbursement!$B$14:$Z$14</definedName>
    <definedName name="_xlnm.Print_Area" localSheetId="0">'APP I Calendar'!$A$10:$N$78</definedName>
    <definedName name="_xlnm.Print_Titles" localSheetId="0">'APP I Calendar'!$1:$9</definedName>
    <definedName name="r_amend">[1]MAIN!$J$6</definedName>
    <definedName name="r_area1">[1]Reimbursement!$B$46:$AD$51,[1]Reimbursement!$C$43</definedName>
    <definedName name="r_area2">[1]Reimbursement!$B$18:$F$37,[1]Reimbursement!$T$19,[1]Reimbursement!$W$19,[1]Reimbursement!$T$23,[1]Reimbursement!$W$23,[1]Reimbursement!$T$27,[1]Reimbursement!$W$27,[1]Reimbursement!$T$31,[1]Reimbursement!$W$31,[1]Reimbursement!$T$35,[1]Reimbursement!$W$35,[1]Reimbursement!$C$16</definedName>
    <definedName name="R_AREA20">[1]Reimbursement!$G$19,[1]Reimbursement!$K$19,[1]Reimbursement!$N$19,[1]Reimbursement!$R$19,[1]Reimbursement!$G$21,[1]Reimbursement!$K$21,[1]Reimbursement!$N$21,[1]Reimbursement!$R$21,[1]Reimbursement!$G$23,[1]Reimbursement!$K$23,[1]Reimbursement!$N$23,[1]Reimbursement!$R$23,[1]Reimbursement!$G$25,[1]Reimbursement!$K$25,[1]Reimbursement!$N$25,[1]Reimbursement!$R$25,[1]Reimbursement!$G$27,[1]Reimbursement!$K$27,[1]Reimbursement!$N$27,[1]Reimbursement!$R$27,[1]Reimbursement!$R$29,[1]Reimbursement!$N$29,[1]Reimbursement!$K$29,[1]Reimbursement!$G$29,[1]Reimbursement!$G$31,[1]Reimbursement!$K$31,[1]Reimbursement!$N$31,[1]Reimbursement!$R$31,[1]Reimbursement!$R$33,[1]Reimbursement!$N$33,[1]Reimbursement!$K$33,[1]Reimbursement!$G$33,[1]Reimbursement!$G$35,[1]Reimbursement!$K$35,[1]Reimbursement!$N$35,[1]Reimbursement!$R$35,[1]Reimbursement!$G$37</definedName>
    <definedName name="R_AREA21">[1]Reimbursement!$G$39,[1]Reimbursement!$K$39,[1]Reimbursement!$N$39,[1]Reimbursement!$R$39,[1]Reimbursement!$G$41,[1]Reimbursement!$T$39,[1]Reimbursement!$W$39</definedName>
    <definedName name="r_area3">[1]Reimbursement!$B$46:$Z$51,[1]Reimbursement!$C$43</definedName>
    <definedName name="r_area4">[1]Reimbursement!$B$14:$Z$14,[1]Reimbursement!$C$10,[1]Reimbursement!$P$8,[1]Reimbursement!$T$8,[1]Reimbursement!$B$5:$Z$5</definedName>
    <definedName name="r_area5">[1]Reimbursement!$C$53,[1]Reimbursement!$B$56:$Z$58</definedName>
    <definedName name="r_area6">[1]Reimbursement!$C$60,[1]Reimbursement!$B$63:$Z$65</definedName>
    <definedName name="r_area7">[1]Reimbursement!$B$68</definedName>
    <definedName name="r_area9">[1]Reimbursement!$G$19:$S$19,[1]Reimbursement!$G$21:$S$21,[1]Reimbursement!$G$23:$S$23,[1]Reimbursement!$G$25:$S$25,[1]Reimbursement!$G$27:$S$27,[1]Reimbursement!$G$29:$S$29,[1]Reimbursement!$G$31:$S$31,[1]Reimbursement!$G$33:$S$33,[1]Reimbursement!$G$35:$S$35,[1]Reimbursement!$G$37:$S$37,[1]Reimbursement!$G$39:$S$39,[1]Reimbursement!$G$41,[1]Reimbursement!$T$39,[1]Reimbursement!$W$39</definedName>
    <definedName name="r_cost_serv">[1]Reimbursement!$G$19:$S$19,[1]Reimbursement!$G$21:$S$21,[1]Reimbursement!$G$23:$S$23,[1]Reimbursement!$G$25:$S$25,[1]Reimbursement!$G$27:$S$27,[1]Reimbursement!$G$29:$S$29,[1]Reimbursement!$G$31:$S$31,[1]Reimbursement!$G$33:$S$33,[1]Reimbursement!$G$35:$S$35,[1]Reimbursement!$G$37:$S$37,[1]Reimbursement!$G$39:$S$39,[1]Reimbursement!$G$41</definedName>
    <definedName name="r_costserv_proof">[1]Reimbursement!$T$19:$Z$21,[1]Reimbursement!$T$23:$Z$25,[1]Reimbursement!$T$27:$Z$29,[1]Reimbursement!$T$31:$Z$33,[1]Reimbursement!$T$35:$Z$37,[1]Reimbursement!$T$39:$Z$41</definedName>
    <definedName name="R_FILLED">[1]Reimbursement!$BK$2</definedName>
    <definedName name="r_final">[1]MAIN!$H$6</definedName>
    <definedName name="r_flag1">[1]Reimbursement!$M$10</definedName>
    <definedName name="r_flag2">[1]Reimbursement!$O$16</definedName>
    <definedName name="r_flag3">[1]Reimbursement!$P$43</definedName>
    <definedName name="r_flag4">[1]Reimbursement!$P$53</definedName>
    <definedName name="r_flag5">[1]Reimbursement!$P$60</definedName>
    <definedName name="r_iho_name">[1]Reimbursement!$J$88</definedName>
    <definedName name="r_serv_period">[1]Reimbursement!$N$19,[1]Reimbursement!$N$23,[1]Reimbursement!$N$27,[1]Reimbursement!$N$31,[1]Reimbursement!$N$35,[1]Reimbursement!$N$39,[1]Reimbursement!$N$63,[1]Reimbursement!$N$64,[1]Reimbursement!$N$65</definedName>
    <definedName name="REC_APP">[1]Service!$B$31</definedName>
    <definedName name="REC_CHG">[1]Service!$B$47</definedName>
    <definedName name="REQUEST">[1]MAIN!$D$5</definedName>
    <definedName name="REQUEST2">[1]MAIN!$D$6</definedName>
    <definedName name="REQUEST3">[1]MAIN!$D$7</definedName>
    <definedName name="room_util_1">#REF!</definedName>
    <definedName name="room_util_2">#REF!</definedName>
    <definedName name="room_util_3">#REF!</definedName>
    <definedName name="room_util_4">#REF!</definedName>
    <definedName name="room_util_5">#REF!</definedName>
    <definedName name="RS_list">[1]Reimbursement!$AS$200:$AS$217</definedName>
    <definedName name="rs_list3">[1]Service!$AS$200:$AS$217</definedName>
    <definedName name="rs_only">[1]Service!$AS$200:$AS$207</definedName>
    <definedName name="rsa">[1]Service!$B$93</definedName>
    <definedName name="s_amend">[1]MAIN!$J$5</definedName>
    <definedName name="s_area1">[1]Service!$B$6,[1]Service!$B$9:$S$15</definedName>
    <definedName name="s_area2">[1]Service!$B$17,[1]Service!$B$20:$S$23</definedName>
    <definedName name="s_area3">[1]Service!$B$25,[1]Service!$B$28,[1]Service!$B$31,[1]Service!$C$35,[1]Service!$C$37,[1]Service!$C$39,[1]Service!$C$41,[1]Service!$K$37,[1]Service!$K$39,[1]Service!$K$41</definedName>
    <definedName name="s_area4">[1]Service!$B$44,[1]Service!$B$47,[1]Service!$C$51,[1]Service!$C$53,[1]Service!$C$55,[1]Service!$C$57,[1]Service!$K$51,[1]Service!$K$53,[1]Service!$K$55,[1]Service!$K$57</definedName>
    <definedName name="s_area6">[1]Service!$B$66,[1]Service!$B$69:$S$75</definedName>
    <definedName name="s_area7">[1]Service!$B$77,[1]Service!$B$80,[1]Service!$B$84,[1]Service!$B$88,[1]Service!$B$91:$S$91</definedName>
    <definedName name="s_area8">[1]Service!$B$96:$S$100,[1]Service!$B$93</definedName>
    <definedName name="S_FILLED">[1]Service!$U$2</definedName>
    <definedName name="s_final">[1]MAIN!$H$5</definedName>
    <definedName name="s_flag1">[1]Service!$J$6</definedName>
    <definedName name="s_flag2">[1]Service!$P$17</definedName>
    <definedName name="s_flag3">[1]Service!$P$31</definedName>
    <definedName name="s_flag4">[1]Service!$P$47</definedName>
    <definedName name="s_flag5">[1]Service!$P$66</definedName>
    <definedName name="s_flag6">[1]Service!$R$93</definedName>
    <definedName name="s_iho_name">[1]Service!$I$118</definedName>
    <definedName name="s_serv_period">[1]Service!$L$61:$N$64,[1]Service!$L$69:$N$75,[1]Service!$L$91,[1]Service!$L$96:$N$100</definedName>
    <definedName name="serv">[1]Reimbursement!$G$19:$S$19,[1]Reimbursement!$G$21:$S$21,[1]Reimbursement!$G$23:$S$23,[1]Reimbursement!$G$25:$S$25,[1]Reimbursement!$G$27:$S$27,[1]Reimbursement!$G$29:$S$29,[1]Reimbursement!$G$31:$S$31,[1]Reimbursement!$G$33:$S$33,[1]Reimbursement!$G$35:$S$35,[1]Reimbursement!$G$37:$S$37,[1]Reimbursement!$G$39:$S$39,[1]Reimbursement!$G$41,[1]Reimbursement!$T$19:$Z$21,[1]Reimbursement!$T$23:$Z$25,[1]Reimbursement!$T$27:$Z$29,[1]Reimbursement!$T$31:$Z$33,[1]Reimbursement!$T$35:$Z$37,[1]Reimbursement!$T$39:$Z$41</definedName>
    <definedName name="serv_rg">[1]Reimbursement!$B$18:$F$37</definedName>
    <definedName name="serv_rg2">[1]Reimbursement!$G$19:$S$19,[1]Reimbursement!$G$21:$S$21,[1]Reimbursement!$G$23:$S$23,[1]Reimbursement!$G$25:$S$25,[1]Reimbursement!$G$27:$S$27,[1]Reimbursement!$G$29:$S$29,[1]Reimbursement!$G$31:$S$31,[1]Reimbursement!$G$33:$S$33,[1]Reimbursement!$G$35:$S$35,[1]Reimbursement!$G$37:$S$37,[1]Reimbursement!$G$39:$S$39,[1]Reimbursement!$G$41,[1]Reimbursement!$T$19:$Z$21,[1]Reimbursement!$T$23:$Z$25,[1]Reimbursement!$T$27:$Z$29,[1]Reimbursement!$T$31:$Z$33,[1]Reimbursement!$T$35:$Z$37,[1]Reimbursement!$T$39:$Z$41</definedName>
    <definedName name="serv1">[1]Reimbursement!$G$19:$S$19</definedName>
    <definedName name="serv10">[1]Reimbursement!$G$37:$S$37</definedName>
    <definedName name="serv11">[1]Reimbursement!$G$39:$S$39</definedName>
    <definedName name="serv12">[1]Reimbursement!$G$41</definedName>
    <definedName name="serv13">[1]Reimbursement!$T$19:$Z$21</definedName>
    <definedName name="serv14">[1]Reimbursement!$T$23:$Z$25</definedName>
    <definedName name="serv15">[1]Reimbursement!$T$27:$Z$29</definedName>
    <definedName name="serv16">[1]Reimbursement!$T$31:$Z$33</definedName>
    <definedName name="serv17">[1]Reimbursement!$T$35:$Z$37</definedName>
    <definedName name="serv18">[1]Reimbursement!$T$39:$Z$41</definedName>
    <definedName name="serv2">[1]Reimbursement!$G$21:$S$21</definedName>
    <definedName name="serv3">[1]Reimbursement!$G$23:$S$23</definedName>
    <definedName name="serv4">[1]Reimbursement!$G$25:$S$25</definedName>
    <definedName name="serv5">[1]Reimbursement!$G$27:$S$27</definedName>
    <definedName name="serv6">[1]Reimbursement!$G$29:$S$29</definedName>
    <definedName name="serv7">[1]Reimbursement!$G$31:$S$31</definedName>
    <definedName name="serv8">[1]Reimbursement!$G$33:$S$33</definedName>
    <definedName name="serv9">[1]Reimbursement!$G$35:$S$35</definedName>
    <definedName name="Site_info">#REF!</definedName>
    <definedName name="start_date">[1]Calendar1!$B$17</definedName>
    <definedName name="student_name">[1]Service!#REF!</definedName>
    <definedName name="total_row_site1">#REF!</definedName>
    <definedName name="total_row_site10">#REF!</definedName>
    <definedName name="total_row_site2">#REF!</definedName>
    <definedName name="total_row_site3">#REF!</definedName>
    <definedName name="total_row_site4">#REF!</definedName>
    <definedName name="total_row_site5">#REF!</definedName>
    <definedName name="total_row_site6">#REF!</definedName>
    <definedName name="total_row_site7">#REF!</definedName>
    <definedName name="total_row_site8">#REF!</definedName>
    <definedName name="total_row_site9">#REF!</definedName>
    <definedName name="valuevx">42.314159</definedName>
    <definedName name="Z_D5C510DC_35DD_4D8E_AB35_E2C284EADAA6_.wvu.PrintArea" localSheetId="0" hidden="1">'APP I Calendar'!$A$10:$M$76</definedName>
  </definedNames>
  <calcPr calcId="152511" calcOnSave="0" concurrentCalc="0"/>
  <customWorkbookViews>
    <customWorkbookView name="DThompson9 - Personal View" guid="{D5C510DC-35DD-4D8E-AB35-E2C284EADAA6}" mergeInterval="0" personalView="1" maximized="1" xWindow="1" yWindow="1" windowWidth="1276" windowHeight="803" tabRatio="849" activeSheetId="33"/>
    <customWorkbookView name="SITE0NE_L" guid="{69F72646-504A-4AE0-B2B6-69494C6410D7}" maximized="1" windowWidth="1020" windowHeight="592" activeSheetId="5"/>
    <customWorkbookView name="SITEONE_P" guid="{3F21131B-7771-4DAF-885E-5C67CEB0B126}" maximized="1" windowWidth="1020" windowHeight="592" activeSheetId="5"/>
    <customWorkbookView name="TWOSITES" guid="{AA283C4E-4B77-4158-B231-6D31D5307C46}" maximized="1" windowWidth="1020" windowHeight="592" activeSheetId="4"/>
    <customWorkbookView name="FIVESITES" guid="{1199B640-EAC4-43B6-8535-0C43D7D1B886}" maximized="1" windowWidth="1020" windowHeight="592" activeSheetId="4"/>
  </customWorkbookViews>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K17" i="33" l="1"/>
  <c r="G17" i="33"/>
  <c r="D17" i="33"/>
  <c r="B17" i="33"/>
  <c r="M53" i="33"/>
  <c r="L53" i="33"/>
  <c r="K53" i="33"/>
  <c r="J53" i="33"/>
  <c r="I53" i="33"/>
  <c r="H53" i="33"/>
  <c r="G53" i="33"/>
  <c r="F53" i="33"/>
  <c r="E53" i="33"/>
  <c r="D53" i="33"/>
  <c r="C53" i="33"/>
  <c r="B53" i="33"/>
  <c r="M51" i="33"/>
  <c r="L51" i="33"/>
  <c r="K51" i="33"/>
  <c r="J51" i="33"/>
  <c r="I51" i="33"/>
  <c r="H51" i="33"/>
  <c r="G51" i="33"/>
  <c r="F51" i="33"/>
  <c r="E51" i="33"/>
  <c r="D51" i="33"/>
  <c r="C51" i="33"/>
  <c r="B51" i="33"/>
  <c r="M52" i="33"/>
  <c r="L52" i="33"/>
  <c r="K52" i="33"/>
  <c r="J52" i="33"/>
  <c r="I52" i="33"/>
  <c r="H52" i="33"/>
  <c r="G52" i="33"/>
  <c r="F52" i="33"/>
  <c r="E52" i="33"/>
  <c r="D52" i="33"/>
  <c r="C52" i="33"/>
  <c r="B52" i="33"/>
  <c r="M54" i="33"/>
  <c r="L54" i="33"/>
  <c r="K54" i="33"/>
  <c r="J54" i="33"/>
  <c r="I54" i="33"/>
  <c r="H54" i="33"/>
  <c r="G54" i="33"/>
  <c r="F54" i="33"/>
  <c r="E54" i="33"/>
  <c r="D54" i="33"/>
  <c r="C54" i="33"/>
  <c r="B54" i="33"/>
  <c r="H59" i="33"/>
  <c r="J17" i="33"/>
  <c r="H57" i="33"/>
  <c r="C17" i="33"/>
  <c r="H58" i="33"/>
  <c r="F17" i="33"/>
  <c r="H60" i="33"/>
  <c r="L17" i="33"/>
  <c r="H61" i="33"/>
  <c r="M17" i="33"/>
</calcChain>
</file>

<file path=xl/sharedStrings.xml><?xml version="1.0" encoding="utf-8"?>
<sst xmlns="http://schemas.openxmlformats.org/spreadsheetml/2006/main" count="50" uniqueCount="40">
  <si>
    <t>MAR</t>
  </si>
  <si>
    <t>APR</t>
  </si>
  <si>
    <t>MAY</t>
  </si>
  <si>
    <t>JUN</t>
  </si>
  <si>
    <t>Total Professional Development Days</t>
  </si>
  <si>
    <t>FEB</t>
  </si>
  <si>
    <t>JAN</t>
  </si>
  <si>
    <t>DEC</t>
  </si>
  <si>
    <t>NOV</t>
  </si>
  <si>
    <t>OCT</t>
  </si>
  <si>
    <t>SEP</t>
  </si>
  <si>
    <t>AUG</t>
  </si>
  <si>
    <t>JUL</t>
  </si>
  <si>
    <t>Subtotals
Holiday</t>
  </si>
  <si>
    <t>Subtotals
Service Day</t>
  </si>
  <si>
    <t>Subtotals
Prof Dev Day</t>
  </si>
  <si>
    <t>Subtotals
Svc &amp; Prof Day</t>
  </si>
  <si>
    <t>Total Service Days</t>
  </si>
  <si>
    <t>Total Holidays</t>
  </si>
  <si>
    <t>Total Service &amp; Professional Development Days</t>
  </si>
  <si>
    <t>DAY \ MONTH</t>
  </si>
  <si>
    <t>SUBTOTALS</t>
  </si>
  <si>
    <t>New York City Administration for Children's Services</t>
  </si>
  <si>
    <t>Division of Early Care and Education</t>
  </si>
  <si>
    <t>Holiday</t>
  </si>
  <si>
    <t xml:space="preserve">Service Days Grand Total </t>
  </si>
  <si>
    <t>________________________________________________</t>
  </si>
  <si>
    <t>_______________________________________________________</t>
  </si>
  <si>
    <t xml:space="preserve">                  Date</t>
  </si>
  <si>
    <t>Certification</t>
  </si>
  <si>
    <t>Agency Name  _________________________________________________________________________________________________________________________</t>
  </si>
  <si>
    <t>Print Name/Title</t>
  </si>
  <si>
    <t>Site Name</t>
  </si>
  <si>
    <t>Site Program #</t>
  </si>
  <si>
    <t xml:space="preserve">I certify, that to the best of my knowledge and belief, our agency will serve the children in the model and ages prescribed by our EarlyLearn contract, </t>
  </si>
  <si>
    <t>operating in accordance with EarlyLearn requirements. The information, facts, figures and assertions contained within the attendance records</t>
  </si>
  <si>
    <t>for these students will be complete and accurate, and will correspond with the books and records of this agency.</t>
  </si>
  <si>
    <t>EARLYLEARN PROGRAM YEAR OPERATIONAL CALENDAR 2014 - 15 - APPENDIX I</t>
  </si>
  <si>
    <t>For this Program Year, each Contractor is required to have a minimum of 261 total service days which includes holidays and 12 professional development days.  Contractors will not be reimbursed for services provided on Saturday and Sunday. The following are the 11 federal holidays:  Independence Day, Labor Day, Columbus Day, Election Day, Veteran's Day, Thanksgiving, Christmas Day, New Year's Day, Martin Luther King, Jr. Day, President's Day and Memorial Day. ACS staff will plan its monitoring, Training &amp; TA based on the calendar of days submitted by each agency.</t>
  </si>
  <si>
    <t>Remember to type in your agency name and 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</si>
</sst>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3">
    <font>
      <sz val="10"/>
      <name val="Arial"/>
    </font>
    <font>
      <b/>
      <sz val="10"/>
      <name val="Arial"/>
      <family val="2"/>
    </font>
    <font>
      <b/>
      <sz val="12"/>
      <name val="Arial"/>
      <family val="2"/>
    </font>
    <font>
      <sz val="12"/>
      <name val="Arial"/>
      <family val="2"/>
    </font>
    <font>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9"/>
      <name val="Arial"/>
      <family val="2"/>
    </font>
    <font>
      <b/>
      <sz val="8"/>
      <name val="Arial"/>
      <family val="2"/>
    </font>
    <font>
      <sz val="10"/>
      <color indexed="8"/>
      <name val="Arial"/>
      <family val="2"/>
    </font>
    <font>
      <b/>
      <sz val="8"/>
      <color indexed="8"/>
      <name val="Arial"/>
      <family val="2"/>
    </font>
    <font>
      <b/>
      <sz val="9"/>
      <name val="Arial"/>
      <family val="2"/>
    </font>
    <font>
      <sz val="9"/>
      <name val="Arial"/>
      <family val="2"/>
    </font>
    <font>
      <b/>
      <sz val="9"/>
      <name val="Arial,Bold"/>
    </font>
    <font>
      <b/>
      <sz val="11"/>
      <name val="Arial Narrow"/>
      <family val="2"/>
    </font>
    <font>
      <b/>
      <sz val="14"/>
      <name val="Arial,Bold"/>
    </font>
    <font>
      <b/>
      <sz val="10"/>
      <name val="Arial Narrow"/>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18"/>
        <bgColor indexed="64"/>
      </patternFill>
    </fill>
    <fill>
      <patternFill patternType="solid">
        <fgColor theme="0"/>
        <bgColor indexed="64"/>
      </patternFill>
    </fill>
    <fill>
      <patternFill patternType="darkUp">
        <bgColor theme="0"/>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2" tint="-0.24997711111789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4" fontId="4"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0" borderId="0"/>
    <xf numFmtId="0" fontId="4" fillId="0" borderId="0"/>
    <xf numFmtId="0" fontId="6" fillId="23" borderId="7" applyNumberFormat="0" applyFont="0" applyAlignment="0" applyProtection="0"/>
    <xf numFmtId="0" fontId="19" fillId="20" borderId="8"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2">
    <xf numFmtId="0" fontId="0" fillId="0" borderId="0" xfId="0"/>
    <xf numFmtId="0" fontId="4" fillId="0" borderId="10" xfId="39" applyBorder="1" applyProtection="1">
      <protection hidden="1"/>
    </xf>
    <xf numFmtId="0" fontId="5" fillId="0" borderId="10" xfId="39" applyFont="1" applyBorder="1" applyAlignment="1" applyProtection="1">
      <alignment horizontal="right"/>
      <protection hidden="1"/>
    </xf>
    <xf numFmtId="0" fontId="4" fillId="24" borderId="10" xfId="39" applyFill="1" applyBorder="1" applyProtection="1">
      <protection hidden="1"/>
    </xf>
    <xf numFmtId="0" fontId="4" fillId="28" borderId="10" xfId="39" applyFill="1" applyBorder="1" applyProtection="1">
      <protection hidden="1"/>
    </xf>
    <xf numFmtId="0" fontId="4" fillId="24" borderId="10" xfId="39" applyFont="1" applyFill="1" applyBorder="1" applyProtection="1">
      <protection hidden="1"/>
    </xf>
    <xf numFmtId="0" fontId="4" fillId="28" borderId="10" xfId="39" applyFont="1" applyFill="1" applyBorder="1" applyProtection="1">
      <protection hidden="1"/>
    </xf>
    <xf numFmtId="0" fontId="30" fillId="24" borderId="10" xfId="39" applyFont="1" applyFill="1" applyBorder="1" applyAlignment="1" applyProtection="1">
      <alignment horizontal="center" vertical="center" wrapText="1"/>
      <protection hidden="1"/>
    </xf>
    <xf numFmtId="0" fontId="30" fillId="24" borderId="10" xfId="39" applyFont="1" applyFill="1" applyBorder="1" applyAlignment="1" applyProtection="1">
      <alignment vertical="center"/>
      <protection hidden="1"/>
    </xf>
    <xf numFmtId="0" fontId="28" fillId="33" borderId="10" xfId="39" applyFont="1" applyFill="1" applyBorder="1" applyAlignment="1" applyProtection="1">
      <alignment horizontal="center" vertical="center"/>
      <protection locked="0"/>
    </xf>
    <xf numFmtId="0" fontId="5" fillId="26" borderId="10" xfId="39" applyFont="1" applyFill="1" applyBorder="1" applyAlignment="1" applyProtection="1">
      <alignment horizontal="centerContinuous" vertical="center"/>
      <protection hidden="1"/>
    </xf>
    <xf numFmtId="0" fontId="5" fillId="26" borderId="10" xfId="39" applyFont="1" applyFill="1" applyBorder="1" applyAlignment="1" applyProtection="1">
      <alignment horizontal="centerContinuous"/>
      <protection hidden="1"/>
    </xf>
    <xf numFmtId="0" fontId="5" fillId="24" borderId="10" xfId="39" applyFont="1" applyFill="1" applyBorder="1" applyProtection="1">
      <protection hidden="1"/>
    </xf>
    <xf numFmtId="0" fontId="5" fillId="28" borderId="10" xfId="39" applyFont="1" applyFill="1" applyBorder="1" applyProtection="1">
      <protection hidden="1"/>
    </xf>
    <xf numFmtId="0" fontId="2" fillId="30" borderId="10" xfId="39" applyFont="1" applyFill="1" applyBorder="1" applyAlignment="1" applyProtection="1">
      <alignment horizontal="center" vertical="center"/>
      <protection hidden="1"/>
    </xf>
    <xf numFmtId="0" fontId="5" fillId="26" borderId="10" xfId="39" applyFont="1" applyFill="1" applyBorder="1" applyAlignment="1" applyProtection="1">
      <alignment horizontal="center"/>
      <protection hidden="1"/>
    </xf>
    <xf numFmtId="0" fontId="27" fillId="28" borderId="10" xfId="39" applyFont="1" applyFill="1" applyBorder="1" applyAlignment="1" applyProtection="1">
      <alignment horizontal="center" vertical="center"/>
      <protection locked="0"/>
    </xf>
    <xf numFmtId="0" fontId="27" fillId="31" borderId="10" xfId="39" applyFont="1" applyFill="1" applyBorder="1" applyAlignment="1" applyProtection="1">
      <alignment horizontal="center" vertical="center"/>
      <protection locked="0"/>
    </xf>
    <xf numFmtId="0" fontId="27" fillId="33" borderId="10" xfId="39" applyFont="1" applyFill="1" applyBorder="1" applyAlignment="1" applyProtection="1">
      <alignment horizontal="center" vertical="center"/>
      <protection locked="0"/>
    </xf>
    <xf numFmtId="0" fontId="31" fillId="26" borderId="10" xfId="39" applyFont="1" applyFill="1" applyBorder="1" applyAlignment="1" applyProtection="1">
      <alignment horizontal="center"/>
      <protection hidden="1"/>
    </xf>
    <xf numFmtId="0" fontId="29" fillId="28" borderId="10" xfId="39" applyFont="1" applyFill="1" applyBorder="1" applyAlignment="1" applyProtection="1">
      <alignment horizontal="center" vertical="center"/>
      <protection locked="0"/>
    </xf>
    <xf numFmtId="0" fontId="28" fillId="29" borderId="10" xfId="39" applyFont="1" applyFill="1" applyBorder="1" applyAlignment="1" applyProtection="1">
      <alignment horizontal="center" vertical="center"/>
      <protection locked="0"/>
    </xf>
    <xf numFmtId="0" fontId="24" fillId="24" borderId="10" xfId="39" applyFont="1" applyFill="1" applyBorder="1" applyAlignment="1" applyProtection="1">
      <alignment horizontal="left" vertical="center" wrapText="1"/>
      <protection hidden="1"/>
    </xf>
    <xf numFmtId="0" fontId="3" fillId="31" borderId="10" xfId="39" applyFont="1" applyFill="1" applyBorder="1" applyAlignment="1" applyProtection="1">
      <alignment horizontal="center" vertical="center"/>
      <protection hidden="1"/>
    </xf>
    <xf numFmtId="0" fontId="4" fillId="0" borderId="10" xfId="39" applyFill="1" applyBorder="1" applyProtection="1">
      <protection hidden="1"/>
    </xf>
    <xf numFmtId="0" fontId="4" fillId="24" borderId="10" xfId="39" applyFont="1" applyFill="1" applyBorder="1" applyAlignment="1" applyProtection="1">
      <alignment horizontal="left"/>
      <protection hidden="1"/>
    </xf>
    <xf numFmtId="0" fontId="24" fillId="24" borderId="10" xfId="39" applyFont="1" applyFill="1" applyBorder="1" applyAlignment="1" applyProtection="1">
      <alignment vertical="center"/>
      <protection hidden="1"/>
    </xf>
    <xf numFmtId="0" fontId="25" fillId="0" borderId="10" xfId="39" applyFont="1" applyFill="1" applyBorder="1" applyAlignment="1" applyProtection="1">
      <alignment horizontal="left"/>
      <protection hidden="1"/>
    </xf>
    <xf numFmtId="0" fontId="25" fillId="0" borderId="10" xfId="39" applyFont="1" applyFill="1" applyBorder="1" applyProtection="1">
      <protection hidden="1"/>
    </xf>
    <xf numFmtId="0" fontId="26" fillId="0" borderId="10" xfId="39" applyFont="1" applyFill="1" applyBorder="1" applyProtection="1">
      <protection hidden="1"/>
    </xf>
    <xf numFmtId="0" fontId="26" fillId="0" borderId="10" xfId="39" applyFont="1" applyFill="1" applyBorder="1" applyAlignment="1" applyProtection="1">
      <alignment horizontal="center"/>
      <protection hidden="1"/>
    </xf>
    <xf numFmtId="0" fontId="2" fillId="32" borderId="10" xfId="39" applyFont="1" applyFill="1" applyBorder="1" applyAlignment="1" applyProtection="1">
      <alignment horizontal="center" vertical="center"/>
      <protection hidden="1"/>
    </xf>
    <xf numFmtId="0" fontId="1" fillId="24" borderId="10" xfId="39" applyFont="1" applyFill="1" applyBorder="1" applyAlignment="1" applyProtection="1">
      <alignment horizontal="left" vertical="center" indent="1"/>
      <protection hidden="1"/>
    </xf>
    <xf numFmtId="0" fontId="1" fillId="24" borderId="10" xfId="39" applyFont="1" applyFill="1" applyBorder="1" applyAlignment="1" applyProtection="1">
      <alignment horizontal="left" indent="1"/>
      <protection hidden="1"/>
    </xf>
    <xf numFmtId="0" fontId="3" fillId="24" borderId="10" xfId="39" applyFont="1" applyFill="1" applyBorder="1"/>
    <xf numFmtId="0" fontId="3" fillId="24" borderId="10" xfId="39" applyFont="1" applyFill="1" applyBorder="1" applyAlignment="1">
      <alignment horizontal="left" indent="4"/>
    </xf>
    <xf numFmtId="0" fontId="3" fillId="0" borderId="10" xfId="39" applyFont="1" applyBorder="1"/>
    <xf numFmtId="0" fontId="2" fillId="24" borderId="10" xfId="39" applyFont="1" applyFill="1" applyBorder="1"/>
    <xf numFmtId="0" fontId="2" fillId="24" borderId="10" xfId="39" applyFont="1" applyFill="1" applyBorder="1" applyAlignment="1"/>
    <xf numFmtId="0" fontId="3" fillId="0" borderId="10" xfId="0" applyFont="1" applyBorder="1" applyAlignment="1">
      <alignment horizontal="left" indent="4"/>
    </xf>
    <xf numFmtId="0" fontId="3" fillId="0" borderId="10" xfId="0" applyFont="1" applyBorder="1"/>
    <xf numFmtId="0" fontId="3" fillId="24" borderId="10" xfId="39" applyNumberFormat="1" applyFont="1" applyFill="1" applyBorder="1" applyAlignment="1">
      <alignment horizontal="left" indent="4"/>
    </xf>
    <xf numFmtId="0" fontId="3" fillId="24" borderId="10" xfId="39" applyNumberFormat="1" applyFont="1" applyFill="1" applyBorder="1"/>
    <xf numFmtId="0" fontId="3" fillId="24" borderId="10" xfId="39" applyFont="1" applyFill="1" applyBorder="1" applyProtection="1">
      <protection locked="0"/>
    </xf>
    <xf numFmtId="0" fontId="3" fillId="24" borderId="10" xfId="39" applyFont="1" applyFill="1" applyBorder="1" applyAlignment="1" applyProtection="1">
      <alignment horizontal="center"/>
      <protection locked="0"/>
    </xf>
    <xf numFmtId="0" fontId="4" fillId="24" borderId="10" xfId="39" applyFill="1" applyBorder="1"/>
    <xf numFmtId="0" fontId="3" fillId="24" borderId="10" xfId="39" applyFont="1" applyFill="1" applyBorder="1" applyAlignment="1">
      <alignment horizontal="center"/>
    </xf>
    <xf numFmtId="0" fontId="0" fillId="0" borderId="10" xfId="0" applyBorder="1" applyAlignment="1">
      <alignment horizontal="center"/>
    </xf>
    <xf numFmtId="0" fontId="3" fillId="24" borderId="10" xfId="39" applyFont="1" applyFill="1" applyBorder="1" applyAlignment="1" applyProtection="1">
      <alignment horizontal="center"/>
      <protection locked="0"/>
    </xf>
    <xf numFmtId="0" fontId="0" fillId="0" borderId="10" xfId="0" applyBorder="1" applyAlignment="1" applyProtection="1">
      <alignment horizontal="center"/>
      <protection locked="0"/>
    </xf>
    <xf numFmtId="0" fontId="4" fillId="0" borderId="10" xfId="39" applyBorder="1" applyAlignment="1" applyProtection="1">
      <protection locked="0"/>
    </xf>
    <xf numFmtId="0" fontId="0" fillId="0" borderId="10" xfId="0" applyBorder="1" applyAlignment="1" applyProtection="1">
      <protection locked="0"/>
    </xf>
    <xf numFmtId="0" fontId="23" fillId="27" borderId="10" xfId="39" applyFont="1" applyFill="1" applyBorder="1" applyAlignment="1" applyProtection="1">
      <alignment horizontal="center" vertical="center"/>
      <protection hidden="1"/>
    </xf>
    <xf numFmtId="0" fontId="4" fillId="0" borderId="10" xfId="39" applyBorder="1" applyAlignment="1" applyProtection="1">
      <alignment horizontal="center" vertical="center"/>
      <protection hidden="1"/>
    </xf>
    <xf numFmtId="0" fontId="32" fillId="24" borderId="10" xfId="39" applyFont="1" applyFill="1" applyBorder="1" applyAlignment="1" applyProtection="1">
      <alignment horizontal="center" vertical="center" wrapText="1"/>
      <protection hidden="1"/>
    </xf>
    <xf numFmtId="0" fontId="2" fillId="30" borderId="10" xfId="39" applyFont="1" applyFill="1" applyBorder="1" applyAlignment="1" applyProtection="1">
      <alignment horizontal="center" vertical="center"/>
      <protection hidden="1"/>
    </xf>
    <xf numFmtId="0" fontId="2" fillId="0" borderId="10" xfId="39" applyFont="1" applyBorder="1" applyAlignment="1">
      <alignment horizontal="left" indent="1"/>
    </xf>
    <xf numFmtId="0" fontId="1" fillId="24" borderId="10" xfId="39" applyFont="1" applyFill="1" applyBorder="1" applyAlignment="1" applyProtection="1">
      <alignment horizontal="left" vertical="center" indent="1" shrinkToFit="1"/>
      <protection hidden="1"/>
    </xf>
    <xf numFmtId="0" fontId="24" fillId="25" borderId="10" xfId="39" applyFont="1" applyFill="1" applyBorder="1" applyAlignment="1" applyProtection="1">
      <alignment horizontal="center"/>
      <protection locked="0"/>
    </xf>
    <xf numFmtId="0" fontId="2" fillId="24" borderId="11" xfId="39" applyFont="1" applyFill="1" applyBorder="1" applyAlignment="1">
      <alignment horizontal="center"/>
    </xf>
    <xf numFmtId="0" fontId="2" fillId="24" borderId="12" xfId="39" applyFont="1" applyFill="1" applyBorder="1" applyAlignment="1">
      <alignment horizontal="center"/>
    </xf>
    <xf numFmtId="0" fontId="2" fillId="24" borderId="13" xfId="39"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_2010-11 Calendar" xfId="39"/>
    <cellStyle name="Note" xfId="40" builtinId="10" customBuiltin="1"/>
    <cellStyle name="Output" xfId="41" builtinId="21" customBuiltin="1"/>
    <cellStyle name="Percent 2" xfId="42"/>
    <cellStyle name="Title" xfId="43" builtinId="15" customBuiltin="1"/>
    <cellStyle name="Total" xfId="44" builtinId="25" customBuiltin="1"/>
    <cellStyle name="Warning Text" xfId="45" builtinId="11" customBuiltin="1"/>
  </cellStyles>
  <dxfs count="71">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color theme="0" tint="-0.24994659260841701"/>
      </font>
    </dxf>
    <dxf>
      <font>
        <color theme="0" tint="-0.24994659260841701"/>
      </font>
    </dxf>
    <dxf>
      <font>
        <color theme="0" tint="-0.24994659260841701"/>
      </font>
    </dxf>
    <dxf>
      <font>
        <color theme="0" tint="-0.24994659260841701"/>
      </font>
    </dxf>
    <dxf>
      <font>
        <color theme="0" tint="-0.14996795556505021"/>
      </font>
    </dxf>
    <dxf>
      <font>
        <condense val="0"/>
        <extend val="0"/>
        <color indexed="26"/>
      </font>
    </dxf>
    <dxf>
      <font>
        <b/>
        <i val="0"/>
        <color theme="1"/>
      </font>
      <fill>
        <patternFill>
          <bgColor theme="5" tint="0.39994506668294322"/>
        </patternFill>
      </fill>
    </dxf>
    <dxf>
      <font>
        <condense val="0"/>
        <extend val="0"/>
        <color indexed="26"/>
      </font>
    </dxf>
    <dxf>
      <font>
        <condense val="0"/>
        <extend val="0"/>
        <color indexed="26"/>
      </font>
    </dxf>
    <dxf>
      <font>
        <color theme="0" tint="-4.9989318521683403E-2"/>
      </font>
    </dxf>
    <dxf>
      <font>
        <condense val="0"/>
        <extend val="0"/>
        <color indexed="26"/>
      </font>
    </dxf>
    <dxf>
      <font>
        <condense val="0"/>
        <extend val="0"/>
        <color indexed="26"/>
      </font>
    </dxf>
    <dxf>
      <font>
        <color theme="0" tint="-4.9989318521683403E-2"/>
      </font>
    </dxf>
    <dxf>
      <font>
        <condense val="0"/>
        <extend val="0"/>
        <color indexed="26"/>
      </font>
    </dxf>
    <dxf>
      <font>
        <condense val="0"/>
        <extend val="0"/>
        <color indexed="26"/>
      </font>
    </dxf>
    <dxf>
      <font>
        <color theme="0" tint="-4.9989318521683403E-2"/>
      </font>
    </dxf>
    <dxf>
      <font>
        <condense val="0"/>
        <extend val="0"/>
        <color indexed="2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280146</xdr:colOff>
      <xdr:row>1</xdr:row>
      <xdr:rowOff>1</xdr:rowOff>
    </xdr:from>
    <xdr:to>
      <xdr:col>2</xdr:col>
      <xdr:colOff>403412</xdr:colOff>
      <xdr:row>7</xdr:row>
      <xdr:rowOff>45085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146" y="156883"/>
          <a:ext cx="2286001" cy="1120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xdr:colOff>
      <xdr:row>0</xdr:row>
      <xdr:rowOff>133350</xdr:rowOff>
    </xdr:from>
    <xdr:to>
      <xdr:col>9</xdr:col>
      <xdr:colOff>542925</xdr:colOff>
      <xdr:row>54</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 y="133350"/>
          <a:ext cx="6286485" cy="861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yc.gov/D/Documents%20and%20Settings/TSamaris/Local%20Settings/Temporary%20Internet%20Files/Content.IE5/7NPLSDRZ/Template%207-2-09a.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ursem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yc.gov/D/Pool/UPK_2009-2012/#- R0819\CORRECTED FINAL RFP &amp; AMMENDMENTS\Budget HD Programs for 2010- 2011(revised C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Service"/>
      <sheetName val="Reimbursement"/>
      <sheetName val="Payment"/>
      <sheetName val="So_ordered"/>
      <sheetName val="Calendar1"/>
      <sheetName val="Documents"/>
    </sheetNames>
    <sheetDataSet>
      <sheetData sheetId="0"/>
      <sheetData sheetId="1">
        <row r="5">
          <cell r="D5" t="str">
            <v>NO</v>
          </cell>
        </row>
        <row r="6">
          <cell r="D6" t="str">
            <v>NO</v>
          </cell>
        </row>
        <row r="7">
          <cell r="D7" t="str">
            <v>NO</v>
          </cell>
        </row>
      </sheetData>
      <sheetData sheetId="2">
        <row r="2">
          <cell r="U2">
            <v>0</v>
          </cell>
        </row>
        <row r="6">
          <cell r="J6" t="str">
            <v/>
          </cell>
        </row>
        <row r="17">
          <cell r="P17" t="str">
            <v/>
          </cell>
        </row>
        <row r="31">
          <cell r="P31" t="str">
            <v/>
          </cell>
        </row>
        <row r="47">
          <cell r="P47" t="str">
            <v/>
          </cell>
        </row>
        <row r="66">
          <cell r="P66" t="str">
            <v/>
          </cell>
        </row>
        <row r="93">
          <cell r="R93" t="str">
            <v/>
          </cell>
        </row>
        <row r="200">
          <cell r="AS200" t="str">
            <v>Counseling</v>
          </cell>
          <cell r="AW200" t="str">
            <v>Assistive Technology</v>
          </cell>
        </row>
        <row r="201">
          <cell r="AS201" t="str">
            <v>Hearing Education Service</v>
          </cell>
          <cell r="AW201" t="str">
            <v>Audiological (Hearing)</v>
          </cell>
        </row>
        <row r="202">
          <cell r="AS202" t="str">
            <v>Nurses</v>
          </cell>
          <cell r="AW202" t="str">
            <v>Functional Behavioral Assessment</v>
          </cell>
        </row>
        <row r="203">
          <cell r="AS203" t="str">
            <v>Occupational Therapy</v>
          </cell>
          <cell r="AW203" t="str">
            <v>Medical</v>
          </cell>
        </row>
        <row r="204">
          <cell r="AS204" t="str">
            <v>Orientation and Mobility Instruction</v>
          </cell>
          <cell r="AW204" t="str">
            <v>Neurological</v>
          </cell>
        </row>
        <row r="205">
          <cell r="AS205" t="str">
            <v>Physical Therapy</v>
          </cell>
          <cell r="AW205" t="str">
            <v>Neuropsychological</v>
          </cell>
        </row>
        <row r="206">
          <cell r="AS206" t="str">
            <v>Speech &amp; Language</v>
          </cell>
          <cell r="AW206" t="str">
            <v>Occupational Therapy</v>
          </cell>
        </row>
        <row r="207">
          <cell r="AS207" t="str">
            <v>Vision Education Service</v>
          </cell>
          <cell r="AW207" t="str">
            <v>Optometric (Vision)</v>
          </cell>
        </row>
        <row r="208">
          <cell r="AS208" t="str">
            <v>SETSS (School-age only)</v>
          </cell>
          <cell r="AW208" t="str">
            <v>Orientation and Mobility</v>
          </cell>
        </row>
        <row r="209">
          <cell r="AS209" t="str">
            <v>SEIT (Preschool only)</v>
          </cell>
          <cell r="AW209" t="str">
            <v>Physical Therapy</v>
          </cell>
        </row>
        <row r="210">
          <cell r="AS210" t="str">
            <v>Alternate ‎Placement Paraprofessional‎</v>
          </cell>
          <cell r="AW210" t="str">
            <v>Psychiatric</v>
          </cell>
        </row>
        <row r="211">
          <cell r="AS211" t="str">
            <v>Awaiting Placement Paraprofessional</v>
          </cell>
          <cell r="AW211" t="str">
            <v>Psychoeducational</v>
          </cell>
        </row>
        <row r="212">
          <cell r="AS212" t="str">
            <v>Behavior Management Paraprofessional</v>
          </cell>
          <cell r="AW212" t="str">
            <v>Social History</v>
          </cell>
        </row>
        <row r="213">
          <cell r="AS213" t="str">
            <v>Cued Speech Transliterator</v>
          </cell>
          <cell r="AW213" t="str">
            <v>Speech and Language</v>
          </cell>
        </row>
        <row r="214">
          <cell r="AS214" t="str">
            <v>Health Paraprofessional‎</v>
          </cell>
        </row>
        <row r="215">
          <cell r="AS215" t="str">
            <v>Oral Interpreter</v>
          </cell>
        </row>
        <row r="216">
          <cell r="AS216" t="str">
            <v>Sign Language Interpreter</v>
          </cell>
        </row>
        <row r="217">
          <cell r="AS217" t="str">
            <v>Special Transportation Paraprofessional</v>
          </cell>
        </row>
      </sheetData>
      <sheetData sheetId="3">
        <row r="2">
          <cell r="BK2">
            <v>0</v>
          </cell>
        </row>
        <row r="10">
          <cell r="M10" t="str">
            <v/>
          </cell>
        </row>
        <row r="16">
          <cell r="O16" t="str">
            <v/>
          </cell>
        </row>
        <row r="43">
          <cell r="P43" t="str">
            <v/>
          </cell>
        </row>
        <row r="46">
          <cell r="AA46">
            <v>1</v>
          </cell>
          <cell r="AC46" t="str">
            <v/>
          </cell>
        </row>
        <row r="47">
          <cell r="AA47">
            <v>1</v>
          </cell>
          <cell r="AC47" t="str">
            <v/>
          </cell>
        </row>
        <row r="48">
          <cell r="AA48">
            <v>1</v>
          </cell>
          <cell r="AC48" t="str">
            <v/>
          </cell>
        </row>
        <row r="49">
          <cell r="AA49">
            <v>1</v>
          </cell>
          <cell r="AC49" t="str">
            <v/>
          </cell>
        </row>
        <row r="50">
          <cell r="B50" t="str">
            <v>OTHER</v>
          </cell>
          <cell r="AA50">
            <v>1</v>
          </cell>
          <cell r="AC50" t="str">
            <v/>
          </cell>
        </row>
        <row r="51">
          <cell r="AA51">
            <v>1</v>
          </cell>
          <cell r="AC51" t="str">
            <v/>
          </cell>
        </row>
        <row r="53">
          <cell r="P53" t="str">
            <v/>
          </cell>
        </row>
        <row r="60">
          <cell r="P60" t="str">
            <v/>
          </cell>
        </row>
        <row r="200">
          <cell r="AS200" t="str">
            <v>Counseling</v>
          </cell>
          <cell r="AX200" t="str">
            <v>Assistive Technology</v>
          </cell>
        </row>
        <row r="201">
          <cell r="AS201" t="str">
            <v>Hearing Education Service</v>
          </cell>
          <cell r="AX201" t="str">
            <v>Audiological (Hearing)</v>
          </cell>
        </row>
        <row r="202">
          <cell r="AS202" t="str">
            <v>Nurses</v>
          </cell>
          <cell r="AX202" t="str">
            <v>Functional Behavioral Assessment</v>
          </cell>
        </row>
        <row r="203">
          <cell r="AS203" t="str">
            <v>Occupational Therapy</v>
          </cell>
          <cell r="AX203" t="str">
            <v>Medical</v>
          </cell>
        </row>
        <row r="204">
          <cell r="AS204" t="str">
            <v>Orientation and Mobility Instruction</v>
          </cell>
          <cell r="AX204" t="str">
            <v>Neurological</v>
          </cell>
        </row>
        <row r="205">
          <cell r="AS205" t="str">
            <v>Physical Therapy</v>
          </cell>
          <cell r="AX205" t="str">
            <v>Neuropsychological</v>
          </cell>
        </row>
        <row r="206">
          <cell r="AS206" t="str">
            <v>Speech &amp; Language</v>
          </cell>
          <cell r="AX206" t="str">
            <v>Occupational Therapy</v>
          </cell>
        </row>
        <row r="207">
          <cell r="AS207" t="str">
            <v>Vision Education Service</v>
          </cell>
          <cell r="AX207" t="str">
            <v>Optometric (Vision)</v>
          </cell>
        </row>
        <row r="208">
          <cell r="AS208" t="str">
            <v>SETSS (School-age only)</v>
          </cell>
          <cell r="AX208" t="str">
            <v>Orientation and Mobility</v>
          </cell>
        </row>
        <row r="209">
          <cell r="AS209" t="str">
            <v>SEIT (Preschool only)</v>
          </cell>
          <cell r="AX209" t="str">
            <v>Physical Therapy</v>
          </cell>
        </row>
        <row r="210">
          <cell r="AS210" t="str">
            <v>Alternate ‎Placement Paraprofessional‎</v>
          </cell>
          <cell r="AX210" t="str">
            <v>Psychiatric</v>
          </cell>
        </row>
        <row r="211">
          <cell r="AS211" t="str">
            <v>Awaiting Placement Paraprofessional</v>
          </cell>
          <cell r="AX211" t="str">
            <v>Psychoeducational</v>
          </cell>
        </row>
        <row r="212">
          <cell r="AS212" t="str">
            <v>Behavior Management Paraprofessional</v>
          </cell>
          <cell r="AX212" t="str">
            <v>Social History</v>
          </cell>
        </row>
        <row r="213">
          <cell r="AS213" t="str">
            <v>Cued Speech Transliterator</v>
          </cell>
          <cell r="AX213" t="str">
            <v>Speech and Language</v>
          </cell>
        </row>
        <row r="214">
          <cell r="AS214" t="str">
            <v>Health Paraprofessional‎</v>
          </cell>
        </row>
        <row r="215">
          <cell r="AS215" t="str">
            <v>Oral Interpreter</v>
          </cell>
        </row>
        <row r="216">
          <cell r="AS216" t="str">
            <v>Sign Language Interpreter</v>
          </cell>
        </row>
        <row r="217">
          <cell r="AS217" t="str">
            <v>Special Transportation Paraprofessional</v>
          </cell>
        </row>
      </sheetData>
      <sheetData sheetId="4">
        <row r="2">
          <cell r="BK2">
            <v>0</v>
          </cell>
        </row>
        <row r="194">
          <cell r="AX194" t="str">
            <v>Assistive Technology</v>
          </cell>
        </row>
        <row r="195">
          <cell r="AX195" t="str">
            <v>Audiological (Hearing)</v>
          </cell>
        </row>
        <row r="196">
          <cell r="AX196" t="str">
            <v>Functional Behavioral Assessment</v>
          </cell>
        </row>
        <row r="197">
          <cell r="AX197" t="str">
            <v>Medical</v>
          </cell>
        </row>
        <row r="198">
          <cell r="AX198" t="str">
            <v>Neurological</v>
          </cell>
        </row>
        <row r="199">
          <cell r="AX199" t="str">
            <v>Neuropsychological</v>
          </cell>
        </row>
        <row r="200">
          <cell r="AX200" t="str">
            <v>Occupational Therapy</v>
          </cell>
        </row>
        <row r="201">
          <cell r="AX201" t="str">
            <v>Optometric (Vision)</v>
          </cell>
        </row>
        <row r="202">
          <cell r="AX202" t="str">
            <v>Orientation and Mobility</v>
          </cell>
        </row>
        <row r="203">
          <cell r="AX203" t="str">
            <v>Physical Therapy</v>
          </cell>
        </row>
        <row r="204">
          <cell r="AX204" t="str">
            <v>Psychiatric</v>
          </cell>
        </row>
        <row r="205">
          <cell r="AX205" t="str">
            <v>Psychoeducational</v>
          </cell>
        </row>
        <row r="206">
          <cell r="AX206" t="str">
            <v>Social History</v>
          </cell>
        </row>
        <row r="207">
          <cell r="AX207" t="str">
            <v>Speech and Language</v>
          </cell>
        </row>
      </sheetData>
      <sheetData sheetId="5"/>
      <sheetData sheetId="6">
        <row r="17">
          <cell r="B17">
            <v>40483</v>
          </cell>
          <cell r="N17">
            <v>40483</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rsemen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sheetName val="C1&amp;C2-Site2"/>
      <sheetName val="C1&amp;C2-Site3"/>
      <sheetName val="C1&amp;C2-Site4"/>
      <sheetName val="C1&amp;C2-Site5"/>
      <sheetName val="C1&amp;C2-Site6"/>
      <sheetName val="C1&amp;C2-Site7"/>
      <sheetName val="C1&amp;C2-Site8"/>
      <sheetName val="C1&amp;C2-Site9"/>
      <sheetName val="C1&amp;C2-Site10"/>
      <sheetName val="C1&amp;C2-Site1"/>
      <sheetName val="C3-Total OTPS &amp; PS"/>
      <sheetName val="C4-Calend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N151"/>
  <sheetViews>
    <sheetView topLeftCell="A10" zoomScale="53" zoomScaleNormal="53" zoomScalePageLayoutView="85" workbookViewId="0">
      <pane xSplit="1" ySplit="10" topLeftCell="B20" activePane="bottomRight" state="frozen"/>
      <selection activeCell="A10" sqref="A10"/>
      <selection pane="topRight" activeCell="B10" sqref="B10"/>
      <selection pane="bottomLeft" activeCell="A20" sqref="A20"/>
      <selection pane="bottomRight" activeCell="G22" sqref="G22"/>
    </sheetView>
  </sheetViews>
  <sheetFormatPr defaultColWidth="0" defaultRowHeight="12.75"/>
  <cols>
    <col min="1" max="1" width="17.42578125" style="1" customWidth="1"/>
    <col min="2" max="13" width="14.7109375" style="1" customWidth="1"/>
    <col min="14" max="14" width="2" style="3" customWidth="1"/>
    <col min="15" max="16384" width="0" style="4" hidden="1"/>
  </cols>
  <sheetData>
    <row r="3" spans="1:14" ht="18">
      <c r="M3" s="2" t="s">
        <v>22</v>
      </c>
    </row>
    <row r="4" spans="1:14" ht="18">
      <c r="M4" s="2" t="s">
        <v>23</v>
      </c>
    </row>
    <row r="10" spans="1:14" ht="39" customHeight="1">
      <c r="A10" s="52" t="s">
        <v>37</v>
      </c>
      <c r="B10" s="52"/>
      <c r="C10" s="52"/>
      <c r="D10" s="53"/>
      <c r="E10" s="53"/>
      <c r="F10" s="53"/>
      <c r="G10" s="53"/>
      <c r="H10" s="53"/>
      <c r="I10" s="53"/>
      <c r="J10" s="53"/>
      <c r="K10" s="53"/>
      <c r="L10" s="53"/>
      <c r="M10" s="53"/>
    </row>
    <row r="11" spans="1:14" s="6" customFormat="1" ht="11.1" customHeight="1">
      <c r="A11" s="54" t="s">
        <v>38</v>
      </c>
      <c r="B11" s="54"/>
      <c r="C11" s="54"/>
      <c r="D11" s="54"/>
      <c r="E11" s="54"/>
      <c r="F11" s="54"/>
      <c r="G11" s="54"/>
      <c r="H11" s="54"/>
      <c r="I11" s="54"/>
      <c r="J11" s="54"/>
      <c r="K11" s="54"/>
      <c r="L11" s="54"/>
      <c r="M11" s="54"/>
      <c r="N11" s="5"/>
    </row>
    <row r="12" spans="1:14" s="6" customFormat="1" ht="11.1" customHeight="1">
      <c r="A12" s="54"/>
      <c r="B12" s="54"/>
      <c r="C12" s="54"/>
      <c r="D12" s="54"/>
      <c r="E12" s="54"/>
      <c r="F12" s="54"/>
      <c r="G12" s="54"/>
      <c r="H12" s="54"/>
      <c r="I12" s="54"/>
      <c r="J12" s="54"/>
      <c r="K12" s="54"/>
      <c r="L12" s="54"/>
      <c r="M12" s="54"/>
      <c r="N12" s="5"/>
    </row>
    <row r="13" spans="1:14" s="6" customFormat="1" ht="11.1" customHeight="1">
      <c r="A13" s="54"/>
      <c r="B13" s="54"/>
      <c r="C13" s="54"/>
      <c r="D13" s="54"/>
      <c r="E13" s="54"/>
      <c r="F13" s="54"/>
      <c r="G13" s="54"/>
      <c r="H13" s="54"/>
      <c r="I13" s="54"/>
      <c r="J13" s="54"/>
      <c r="K13" s="54"/>
      <c r="L13" s="54"/>
      <c r="M13" s="54"/>
      <c r="N13" s="5"/>
    </row>
    <row r="14" spans="1:14" s="6" customFormat="1" ht="11.1" customHeight="1">
      <c r="A14" s="54"/>
      <c r="B14" s="54"/>
      <c r="C14" s="54"/>
      <c r="D14" s="54"/>
      <c r="E14" s="54"/>
      <c r="F14" s="54"/>
      <c r="G14" s="54"/>
      <c r="H14" s="54"/>
      <c r="I14" s="54"/>
      <c r="J14" s="54"/>
      <c r="K14" s="54"/>
      <c r="L14" s="54"/>
      <c r="M14" s="54"/>
      <c r="N14" s="5"/>
    </row>
    <row r="15" spans="1:14" s="6" customFormat="1" ht="11.1" customHeight="1">
      <c r="A15" s="54"/>
      <c r="B15" s="54"/>
      <c r="C15" s="54"/>
      <c r="D15" s="54"/>
      <c r="E15" s="54"/>
      <c r="F15" s="54"/>
      <c r="G15" s="54"/>
      <c r="H15" s="54"/>
      <c r="I15" s="54"/>
      <c r="J15" s="54"/>
      <c r="K15" s="54"/>
      <c r="L15" s="54"/>
      <c r="M15" s="54"/>
      <c r="N15" s="5"/>
    </row>
    <row r="16" spans="1:14" s="6" customFormat="1" ht="6" customHeight="1">
      <c r="A16" s="54"/>
      <c r="B16" s="54"/>
      <c r="C16" s="54"/>
      <c r="D16" s="54"/>
      <c r="E16" s="54"/>
      <c r="F16" s="54"/>
      <c r="G16" s="54"/>
      <c r="H16" s="54"/>
      <c r="I16" s="54"/>
      <c r="J16" s="54"/>
      <c r="K16" s="54"/>
      <c r="L16" s="54"/>
      <c r="M16" s="54"/>
      <c r="N16" s="5"/>
    </row>
    <row r="17" spans="1:14" s="6" customFormat="1" ht="18.75" customHeight="1">
      <c r="A17" s="7" t="s">
        <v>21</v>
      </c>
      <c r="B17" s="8" t="str">
        <f>MID(D57,7,50)</f>
        <v>Service Days</v>
      </c>
      <c r="C17" s="7">
        <f>H57</f>
        <v>0</v>
      </c>
      <c r="D17" s="8" t="str">
        <f>MID(D58,7,50)</f>
        <v>Professional Development Days</v>
      </c>
      <c r="E17" s="8"/>
      <c r="F17" s="7">
        <f>H58</f>
        <v>0</v>
      </c>
      <c r="G17" s="8" t="str">
        <f>MID(D59,7,50)</f>
        <v>Service &amp; Professional Development Days</v>
      </c>
      <c r="H17" s="9"/>
      <c r="I17" s="7"/>
      <c r="J17" s="7">
        <f>H59</f>
        <v>0</v>
      </c>
      <c r="K17" s="8" t="str">
        <f>MID(D60,7,50)</f>
        <v>Holidays</v>
      </c>
      <c r="L17" s="7">
        <f>H60</f>
        <v>11</v>
      </c>
      <c r="M17" s="7">
        <f>H61</f>
        <v>11</v>
      </c>
      <c r="N17" s="5"/>
    </row>
    <row r="18" spans="1:14" s="13" customFormat="1" ht="21.75" customHeight="1">
      <c r="A18" s="55" t="s">
        <v>20</v>
      </c>
      <c r="B18" s="10">
        <v>2014</v>
      </c>
      <c r="C18" s="10"/>
      <c r="D18" s="10"/>
      <c r="E18" s="10"/>
      <c r="F18" s="10"/>
      <c r="G18" s="10"/>
      <c r="H18" s="11">
        <v>2015</v>
      </c>
      <c r="I18" s="11"/>
      <c r="J18" s="11"/>
      <c r="K18" s="11"/>
      <c r="L18" s="11"/>
      <c r="M18" s="11"/>
      <c r="N18" s="12"/>
    </row>
    <row r="19" spans="1:14" s="6" customFormat="1" ht="21.75" customHeight="1">
      <c r="A19" s="55"/>
      <c r="B19" s="14" t="s">
        <v>12</v>
      </c>
      <c r="C19" s="14" t="s">
        <v>11</v>
      </c>
      <c r="D19" s="14" t="s">
        <v>10</v>
      </c>
      <c r="E19" s="14" t="s">
        <v>9</v>
      </c>
      <c r="F19" s="14" t="s">
        <v>8</v>
      </c>
      <c r="G19" s="14" t="s">
        <v>7</v>
      </c>
      <c r="H19" s="14" t="s">
        <v>6</v>
      </c>
      <c r="I19" s="14" t="s">
        <v>5</v>
      </c>
      <c r="J19" s="14" t="s">
        <v>0</v>
      </c>
      <c r="K19" s="14" t="s">
        <v>1</v>
      </c>
      <c r="L19" s="14" t="s">
        <v>2</v>
      </c>
      <c r="M19" s="14" t="s">
        <v>3</v>
      </c>
      <c r="N19" s="5"/>
    </row>
    <row r="20" spans="1:14" s="6" customFormat="1" ht="21" customHeight="1">
      <c r="A20" s="15">
        <v>1</v>
      </c>
      <c r="B20" s="16"/>
      <c r="C20" s="16"/>
      <c r="D20" s="16" t="s">
        <v>24</v>
      </c>
      <c r="E20" s="16"/>
      <c r="F20" s="9"/>
      <c r="G20" s="16"/>
      <c r="H20" s="17" t="s">
        <v>24</v>
      </c>
      <c r="I20" s="9"/>
      <c r="J20" s="9"/>
      <c r="K20" s="16"/>
      <c r="L20" s="16"/>
      <c r="M20" s="16"/>
      <c r="N20" s="5"/>
    </row>
    <row r="21" spans="1:14" s="6" customFormat="1" ht="21" customHeight="1">
      <c r="A21" s="15">
        <v>2</v>
      </c>
      <c r="B21" s="16"/>
      <c r="C21" s="18"/>
      <c r="D21" s="16"/>
      <c r="E21" s="16"/>
      <c r="F21" s="9"/>
      <c r="G21" s="16"/>
      <c r="H21" s="16"/>
      <c r="I21" s="16"/>
      <c r="J21" s="16"/>
      <c r="K21" s="16"/>
      <c r="L21" s="9"/>
      <c r="M21" s="16"/>
      <c r="N21" s="5"/>
    </row>
    <row r="22" spans="1:14" s="6" customFormat="1" ht="21" customHeight="1">
      <c r="A22" s="15">
        <v>3</v>
      </c>
      <c r="B22" s="16"/>
      <c r="C22" s="18"/>
      <c r="D22" s="16"/>
      <c r="E22" s="16"/>
      <c r="F22" s="16"/>
      <c r="G22" s="16"/>
      <c r="H22" s="9"/>
      <c r="I22" s="16"/>
      <c r="J22" s="16"/>
      <c r="K22" s="16"/>
      <c r="L22" s="9"/>
      <c r="M22" s="16"/>
      <c r="N22" s="5"/>
    </row>
    <row r="23" spans="1:14" s="6" customFormat="1" ht="21" customHeight="1">
      <c r="A23" s="15">
        <v>4</v>
      </c>
      <c r="B23" s="16" t="s">
        <v>24</v>
      </c>
      <c r="C23" s="16"/>
      <c r="D23" s="16"/>
      <c r="E23" s="9"/>
      <c r="F23" s="17" t="s">
        <v>24</v>
      </c>
      <c r="G23" s="16"/>
      <c r="H23" s="9"/>
      <c r="I23" s="16"/>
      <c r="J23" s="16"/>
      <c r="K23" s="9"/>
      <c r="L23" s="16"/>
      <c r="M23" s="16"/>
      <c r="N23" s="5"/>
    </row>
    <row r="24" spans="1:14" s="6" customFormat="1" ht="21" customHeight="1">
      <c r="A24" s="15">
        <v>5</v>
      </c>
      <c r="B24" s="18"/>
      <c r="C24" s="16"/>
      <c r="D24" s="16"/>
      <c r="E24" s="9"/>
      <c r="F24" s="16"/>
      <c r="G24" s="16"/>
      <c r="H24" s="16"/>
      <c r="I24" s="16"/>
      <c r="J24" s="16"/>
      <c r="K24" s="9"/>
      <c r="L24" s="16"/>
      <c r="M24" s="16"/>
      <c r="N24" s="5"/>
    </row>
    <row r="25" spans="1:14" s="6" customFormat="1" ht="21" customHeight="1">
      <c r="A25" s="15">
        <v>6</v>
      </c>
      <c r="B25" s="18"/>
      <c r="C25" s="16"/>
      <c r="D25" s="9"/>
      <c r="E25" s="16"/>
      <c r="F25" s="16"/>
      <c r="G25" s="9"/>
      <c r="H25" s="16"/>
      <c r="I25" s="16"/>
      <c r="J25" s="16"/>
      <c r="K25" s="16"/>
      <c r="L25" s="16"/>
      <c r="M25" s="9"/>
      <c r="N25" s="5"/>
    </row>
    <row r="26" spans="1:14" s="6" customFormat="1" ht="21" customHeight="1">
      <c r="A26" s="15">
        <v>7</v>
      </c>
      <c r="B26" s="16"/>
      <c r="C26" s="16"/>
      <c r="D26" s="9"/>
      <c r="E26" s="16"/>
      <c r="F26" s="16"/>
      <c r="G26" s="9"/>
      <c r="H26" s="16"/>
      <c r="I26" s="9"/>
      <c r="J26" s="9"/>
      <c r="K26" s="16"/>
      <c r="L26" s="16"/>
      <c r="M26" s="9"/>
      <c r="N26" s="5"/>
    </row>
    <row r="27" spans="1:14" s="6" customFormat="1" ht="21" customHeight="1">
      <c r="A27" s="19">
        <v>8</v>
      </c>
      <c r="B27" s="20"/>
      <c r="C27" s="20"/>
      <c r="D27" s="16"/>
      <c r="E27" s="16"/>
      <c r="F27" s="9"/>
      <c r="G27" s="16"/>
      <c r="H27" s="16"/>
      <c r="I27" s="9"/>
      <c r="J27" s="9"/>
      <c r="K27" s="16"/>
      <c r="L27" s="16"/>
      <c r="M27" s="16"/>
      <c r="N27" s="5"/>
    </row>
    <row r="28" spans="1:14" s="6" customFormat="1" ht="21" customHeight="1">
      <c r="A28" s="19">
        <v>9</v>
      </c>
      <c r="B28" s="20"/>
      <c r="C28" s="18"/>
      <c r="D28" s="16"/>
      <c r="E28" s="16"/>
      <c r="F28" s="9"/>
      <c r="G28" s="16"/>
      <c r="H28" s="16"/>
      <c r="I28" s="16"/>
      <c r="J28" s="16"/>
      <c r="K28" s="16"/>
      <c r="L28" s="9"/>
      <c r="M28" s="16"/>
      <c r="N28" s="5"/>
    </row>
    <row r="29" spans="1:14" s="6" customFormat="1" ht="21" customHeight="1">
      <c r="A29" s="15">
        <v>10</v>
      </c>
      <c r="B29" s="16"/>
      <c r="C29" s="18"/>
      <c r="D29" s="16"/>
      <c r="E29" s="16"/>
      <c r="F29" s="16"/>
      <c r="G29" s="16"/>
      <c r="H29" s="9"/>
      <c r="I29" s="16"/>
      <c r="J29" s="16"/>
      <c r="K29" s="16"/>
      <c r="L29" s="9"/>
      <c r="M29" s="16"/>
      <c r="N29" s="5"/>
    </row>
    <row r="30" spans="1:14" s="6" customFormat="1" ht="21" customHeight="1">
      <c r="A30" s="15">
        <v>11</v>
      </c>
      <c r="B30" s="16"/>
      <c r="C30" s="16"/>
      <c r="D30" s="16"/>
      <c r="E30" s="9"/>
      <c r="F30" s="17" t="s">
        <v>24</v>
      </c>
      <c r="G30" s="16"/>
      <c r="H30" s="9"/>
      <c r="I30" s="16"/>
      <c r="J30" s="16"/>
      <c r="K30" s="9"/>
      <c r="L30" s="16"/>
      <c r="M30" s="16"/>
      <c r="N30" s="5"/>
    </row>
    <row r="31" spans="1:14" s="6" customFormat="1" ht="21" customHeight="1">
      <c r="A31" s="15">
        <v>12</v>
      </c>
      <c r="B31" s="18"/>
      <c r="C31" s="16"/>
      <c r="D31" s="16"/>
      <c r="E31" s="9"/>
      <c r="F31" s="16"/>
      <c r="G31" s="16"/>
      <c r="H31" s="16"/>
      <c r="I31" s="16"/>
      <c r="J31" s="16"/>
      <c r="K31" s="9"/>
      <c r="L31" s="16"/>
      <c r="M31" s="16"/>
      <c r="N31" s="5"/>
    </row>
    <row r="32" spans="1:14" s="6" customFormat="1" ht="21" customHeight="1">
      <c r="A32" s="15">
        <v>13</v>
      </c>
      <c r="B32" s="18"/>
      <c r="C32" s="16"/>
      <c r="D32" s="9"/>
      <c r="E32" s="17" t="s">
        <v>24</v>
      </c>
      <c r="F32" s="16"/>
      <c r="G32" s="9"/>
      <c r="H32" s="16"/>
      <c r="I32" s="16"/>
      <c r="J32" s="16"/>
      <c r="K32" s="16"/>
      <c r="L32" s="16"/>
      <c r="M32" s="9"/>
      <c r="N32" s="5"/>
    </row>
    <row r="33" spans="1:14" s="6" customFormat="1" ht="21" customHeight="1">
      <c r="A33" s="15">
        <v>14</v>
      </c>
      <c r="B33" s="16"/>
      <c r="C33" s="16"/>
      <c r="D33" s="9"/>
      <c r="E33" s="16"/>
      <c r="F33" s="16"/>
      <c r="G33" s="9"/>
      <c r="H33" s="16"/>
      <c r="I33" s="9"/>
      <c r="J33" s="9"/>
      <c r="K33" s="16"/>
      <c r="L33" s="16"/>
      <c r="M33" s="9"/>
      <c r="N33" s="5"/>
    </row>
    <row r="34" spans="1:14" s="6" customFormat="1" ht="21" customHeight="1">
      <c r="A34" s="15">
        <v>15</v>
      </c>
      <c r="B34" s="16"/>
      <c r="C34" s="16"/>
      <c r="D34" s="16"/>
      <c r="E34" s="16"/>
      <c r="F34" s="9"/>
      <c r="G34" s="16"/>
      <c r="H34" s="16"/>
      <c r="I34" s="9"/>
      <c r="J34" s="9"/>
      <c r="K34" s="16"/>
      <c r="L34" s="16"/>
      <c r="M34" s="16"/>
      <c r="N34" s="5"/>
    </row>
    <row r="35" spans="1:14" s="6" customFormat="1" ht="21" customHeight="1">
      <c r="A35" s="15">
        <v>16</v>
      </c>
      <c r="B35" s="16"/>
      <c r="C35" s="9"/>
      <c r="D35" s="16"/>
      <c r="E35" s="16"/>
      <c r="F35" s="9"/>
      <c r="G35" s="16"/>
      <c r="H35" s="16"/>
      <c r="I35" s="17" t="s">
        <v>24</v>
      </c>
      <c r="J35" s="16"/>
      <c r="K35" s="16"/>
      <c r="L35" s="9"/>
      <c r="M35" s="16"/>
      <c r="N35" s="5"/>
    </row>
    <row r="36" spans="1:14" s="6" customFormat="1" ht="21" customHeight="1">
      <c r="A36" s="15">
        <v>17</v>
      </c>
      <c r="B36" s="16"/>
      <c r="C36" s="9"/>
      <c r="D36" s="16"/>
      <c r="E36" s="16"/>
      <c r="F36" s="16"/>
      <c r="G36" s="16"/>
      <c r="H36" s="9"/>
      <c r="I36" s="16"/>
      <c r="J36" s="16"/>
      <c r="K36" s="16"/>
      <c r="L36" s="9"/>
      <c r="M36" s="16"/>
      <c r="N36" s="5"/>
    </row>
    <row r="37" spans="1:14" s="6" customFormat="1" ht="21" customHeight="1">
      <c r="A37" s="15">
        <v>18</v>
      </c>
      <c r="B37" s="16"/>
      <c r="C37" s="16"/>
      <c r="D37" s="16"/>
      <c r="E37" s="9"/>
      <c r="F37" s="16"/>
      <c r="G37" s="16"/>
      <c r="H37" s="9"/>
      <c r="I37" s="16"/>
      <c r="J37" s="16"/>
      <c r="K37" s="9"/>
      <c r="L37" s="16"/>
      <c r="M37" s="16"/>
      <c r="N37" s="5"/>
    </row>
    <row r="38" spans="1:14" s="6" customFormat="1" ht="21" customHeight="1">
      <c r="A38" s="15">
        <v>19</v>
      </c>
      <c r="B38" s="9"/>
      <c r="C38" s="16"/>
      <c r="D38" s="16"/>
      <c r="E38" s="9"/>
      <c r="F38" s="16"/>
      <c r="G38" s="16"/>
      <c r="H38" s="17" t="s">
        <v>24</v>
      </c>
      <c r="I38" s="16"/>
      <c r="J38" s="16"/>
      <c r="K38" s="9"/>
      <c r="L38" s="16"/>
      <c r="M38" s="16"/>
      <c r="N38" s="5"/>
    </row>
    <row r="39" spans="1:14" s="6" customFormat="1" ht="21" customHeight="1">
      <c r="A39" s="15">
        <v>20</v>
      </c>
      <c r="B39" s="18"/>
      <c r="C39" s="16"/>
      <c r="D39" s="9"/>
      <c r="E39" s="16"/>
      <c r="F39" s="16"/>
      <c r="G39" s="9"/>
      <c r="H39" s="16"/>
      <c r="I39" s="16"/>
      <c r="J39" s="16"/>
      <c r="K39" s="16"/>
      <c r="L39" s="16"/>
      <c r="M39" s="9"/>
      <c r="N39" s="5"/>
    </row>
    <row r="40" spans="1:14" s="6" customFormat="1" ht="21" customHeight="1">
      <c r="A40" s="15">
        <v>21</v>
      </c>
      <c r="B40" s="16"/>
      <c r="C40" s="16"/>
      <c r="D40" s="9"/>
      <c r="E40" s="16"/>
      <c r="F40" s="16"/>
      <c r="G40" s="9"/>
      <c r="H40" s="16"/>
      <c r="I40" s="9"/>
      <c r="J40" s="9"/>
      <c r="K40" s="16"/>
      <c r="L40" s="16"/>
      <c r="M40" s="9"/>
      <c r="N40" s="5"/>
    </row>
    <row r="41" spans="1:14" s="6" customFormat="1" ht="21" customHeight="1">
      <c r="A41" s="15">
        <v>22</v>
      </c>
      <c r="B41" s="16"/>
      <c r="C41" s="16"/>
      <c r="D41" s="16"/>
      <c r="E41" s="16"/>
      <c r="F41" s="9"/>
      <c r="G41" s="16"/>
      <c r="H41" s="16"/>
      <c r="I41" s="9"/>
      <c r="J41" s="9"/>
      <c r="K41" s="16"/>
      <c r="L41" s="16"/>
      <c r="M41" s="16"/>
      <c r="N41" s="5"/>
    </row>
    <row r="42" spans="1:14" s="6" customFormat="1" ht="21" customHeight="1">
      <c r="A42" s="15">
        <v>23</v>
      </c>
      <c r="B42" s="16"/>
      <c r="C42" s="9"/>
      <c r="D42" s="16"/>
      <c r="E42" s="16"/>
      <c r="F42" s="9"/>
      <c r="G42" s="16"/>
      <c r="H42" s="16"/>
      <c r="I42" s="16"/>
      <c r="J42" s="16"/>
      <c r="K42" s="16"/>
      <c r="L42" s="9"/>
      <c r="M42" s="16"/>
      <c r="N42" s="5"/>
    </row>
    <row r="43" spans="1:14" s="6" customFormat="1" ht="21" customHeight="1">
      <c r="A43" s="15">
        <v>24</v>
      </c>
      <c r="B43" s="16"/>
      <c r="C43" s="9"/>
      <c r="D43" s="16"/>
      <c r="E43" s="16"/>
      <c r="F43" s="16"/>
      <c r="G43" s="16"/>
      <c r="H43" s="9"/>
      <c r="I43" s="16"/>
      <c r="J43" s="16"/>
      <c r="K43" s="16"/>
      <c r="L43" s="9"/>
      <c r="M43" s="16"/>
      <c r="N43" s="5"/>
    </row>
    <row r="44" spans="1:14" s="6" customFormat="1" ht="21" customHeight="1">
      <c r="A44" s="15">
        <v>25</v>
      </c>
      <c r="B44" s="16"/>
      <c r="C44" s="16"/>
      <c r="D44" s="16"/>
      <c r="E44" s="9"/>
      <c r="F44" s="16"/>
      <c r="G44" s="17" t="s">
        <v>24</v>
      </c>
      <c r="H44" s="9"/>
      <c r="I44" s="16"/>
      <c r="J44" s="16"/>
      <c r="K44" s="9"/>
      <c r="L44" s="17" t="s">
        <v>24</v>
      </c>
      <c r="M44" s="16"/>
      <c r="N44" s="5"/>
    </row>
    <row r="45" spans="1:14" s="6" customFormat="1" ht="21" customHeight="1">
      <c r="A45" s="15">
        <v>26</v>
      </c>
      <c r="B45" s="18"/>
      <c r="C45" s="16"/>
      <c r="D45" s="16"/>
      <c r="E45" s="9"/>
      <c r="F45" s="16"/>
      <c r="G45" s="16"/>
      <c r="H45" s="16"/>
      <c r="I45" s="16"/>
      <c r="J45" s="16"/>
      <c r="K45" s="9"/>
      <c r="L45" s="16"/>
      <c r="M45" s="16"/>
      <c r="N45" s="5"/>
    </row>
    <row r="46" spans="1:14" s="6" customFormat="1" ht="21" customHeight="1">
      <c r="A46" s="15">
        <v>27</v>
      </c>
      <c r="B46" s="18"/>
      <c r="C46" s="16"/>
      <c r="D46" s="9"/>
      <c r="E46" s="16"/>
      <c r="F46" s="17" t="s">
        <v>24</v>
      </c>
      <c r="G46" s="9"/>
      <c r="H46" s="16"/>
      <c r="I46" s="16"/>
      <c r="J46" s="16"/>
      <c r="K46" s="16"/>
      <c r="L46" s="16"/>
      <c r="M46" s="9"/>
      <c r="N46" s="5"/>
    </row>
    <row r="47" spans="1:14" s="6" customFormat="1" ht="21" customHeight="1">
      <c r="A47" s="15">
        <v>28</v>
      </c>
      <c r="B47" s="16"/>
      <c r="C47" s="16"/>
      <c r="D47" s="9"/>
      <c r="E47" s="16"/>
      <c r="F47" s="16"/>
      <c r="G47" s="9"/>
      <c r="H47" s="16"/>
      <c r="I47" s="9"/>
      <c r="J47" s="9"/>
      <c r="K47" s="16"/>
      <c r="L47" s="16"/>
      <c r="M47" s="9"/>
      <c r="N47" s="5"/>
    </row>
    <row r="48" spans="1:14" s="6" customFormat="1" ht="21" customHeight="1">
      <c r="A48" s="15">
        <v>29</v>
      </c>
      <c r="B48" s="16"/>
      <c r="C48" s="16"/>
      <c r="D48" s="16"/>
      <c r="E48" s="16"/>
      <c r="F48" s="9"/>
      <c r="G48" s="16"/>
      <c r="H48" s="16"/>
      <c r="I48" s="21"/>
      <c r="J48" s="9"/>
      <c r="K48" s="16"/>
      <c r="L48" s="16"/>
      <c r="M48" s="16"/>
      <c r="N48" s="5"/>
    </row>
    <row r="49" spans="1:14" s="6" customFormat="1" ht="21" customHeight="1">
      <c r="A49" s="15">
        <v>30</v>
      </c>
      <c r="B49" s="16"/>
      <c r="C49" s="18"/>
      <c r="D49" s="16"/>
      <c r="E49" s="16"/>
      <c r="F49" s="9"/>
      <c r="G49" s="16"/>
      <c r="H49" s="16"/>
      <c r="I49" s="21"/>
      <c r="J49" s="16"/>
      <c r="K49" s="16"/>
      <c r="L49" s="9"/>
      <c r="M49" s="16"/>
      <c r="N49" s="5"/>
    </row>
    <row r="50" spans="1:14" s="6" customFormat="1" ht="21" customHeight="1">
      <c r="A50" s="15">
        <v>31</v>
      </c>
      <c r="B50" s="16"/>
      <c r="C50" s="18"/>
      <c r="D50" s="21"/>
      <c r="E50" s="16"/>
      <c r="F50" s="21"/>
      <c r="G50" s="16"/>
      <c r="H50" s="9"/>
      <c r="I50" s="21"/>
      <c r="J50" s="16"/>
      <c r="K50" s="21"/>
      <c r="L50" s="9"/>
      <c r="M50" s="21"/>
      <c r="N50" s="5"/>
    </row>
    <row r="51" spans="1:14" ht="30" customHeight="1">
      <c r="A51" s="22" t="s">
        <v>14</v>
      </c>
      <c r="B51" s="23">
        <f>COUNTIF(B$20:B$50,"Service Day")</f>
        <v>0</v>
      </c>
      <c r="C51" s="23">
        <f>COUNTIF(C$20:C$50,"Service Day")</f>
        <v>0</v>
      </c>
      <c r="D51" s="23">
        <f>COUNTIF(D$20:D$49,"Service Day")</f>
        <v>0</v>
      </c>
      <c r="E51" s="23">
        <f>COUNTIF(E$20:E$50,"Service Day")</f>
        <v>0</v>
      </c>
      <c r="F51" s="23">
        <f>COUNTIF(F$20:F$49,"Service Day")</f>
        <v>0</v>
      </c>
      <c r="G51" s="23">
        <f>COUNTIF(G$20:G$50,"Service Day")</f>
        <v>0</v>
      </c>
      <c r="H51" s="23">
        <f>COUNTIF(H$20:H$50,"Service Day")</f>
        <v>0</v>
      </c>
      <c r="I51" s="23">
        <f>COUNTIF(I$20:I$47,"Service Day")</f>
        <v>0</v>
      </c>
      <c r="J51" s="23">
        <f>COUNTIF(J$20:J$50,"Service Day")</f>
        <v>0</v>
      </c>
      <c r="K51" s="23">
        <f>COUNTIF(K$20:K$49,"Service Day")</f>
        <v>0</v>
      </c>
      <c r="L51" s="23">
        <f>COUNTIF(L$20:L$50,"Service Day")</f>
        <v>0</v>
      </c>
      <c r="M51" s="23">
        <f>COUNTIF(M$20:M$49,"Service Day")</f>
        <v>0</v>
      </c>
    </row>
    <row r="52" spans="1:14" ht="32.25" customHeight="1">
      <c r="A52" s="22" t="s">
        <v>15</v>
      </c>
      <c r="B52" s="23">
        <f>COUNTIF(B$20:B$50,"Prof Dev Day")</f>
        <v>0</v>
      </c>
      <c r="C52" s="23">
        <f>COUNTIF(C$20:C$50,"Prof Dev Day")</f>
        <v>0</v>
      </c>
      <c r="D52" s="23">
        <f>COUNTIF(D$20:D$49,"Prof Dev Day")</f>
        <v>0</v>
      </c>
      <c r="E52" s="23">
        <f>COUNTIF(E$20:E$50,"Prof Dev Day")</f>
        <v>0</v>
      </c>
      <c r="F52" s="23">
        <f>COUNTIF(F$20:F$49,"Prof Dev Day")</f>
        <v>0</v>
      </c>
      <c r="G52" s="23">
        <f>COUNTIF(G$20:G$50,"Prof Dev Day")</f>
        <v>0</v>
      </c>
      <c r="H52" s="23">
        <f>COUNTIF(H$20:H$50,"Prof Dev Day")</f>
        <v>0</v>
      </c>
      <c r="I52" s="23">
        <f>COUNTIF(I$20:I$47,"Prof Dev Day")</f>
        <v>0</v>
      </c>
      <c r="J52" s="23">
        <f>COUNTIF(J$20:J$50,"Prof Dev Day")</f>
        <v>0</v>
      </c>
      <c r="K52" s="23">
        <f>COUNTIF(K$20:K$49,"Prof Dev Day")</f>
        <v>0</v>
      </c>
      <c r="L52" s="23">
        <f>COUNTIF(L$20:L$50,"Prof Dev Day")</f>
        <v>0</v>
      </c>
      <c r="M52" s="23">
        <f>COUNTIF(M$20:M$49,"Prof Dev Day")</f>
        <v>0</v>
      </c>
    </row>
    <row r="53" spans="1:14" ht="32.25" customHeight="1">
      <c r="A53" s="22" t="s">
        <v>16</v>
      </c>
      <c r="B53" s="23">
        <f>COUNTIF(B$20:B$50,"Srv &amp; Prof Day")</f>
        <v>0</v>
      </c>
      <c r="C53" s="23">
        <f>COUNTIF(C$20:C$50,"Srv &amp; Prof Day")</f>
        <v>0</v>
      </c>
      <c r="D53" s="23">
        <f>COUNTIF(D$20:D$49,"Srv &amp; Prof Day")</f>
        <v>0</v>
      </c>
      <c r="E53" s="23">
        <f>COUNTIF(E$20:E$50,"Srv &amp; Prof Day")</f>
        <v>0</v>
      </c>
      <c r="F53" s="23">
        <f>COUNTIF(F$20:F$49,"Srv &amp; Prof Day")</f>
        <v>0</v>
      </c>
      <c r="G53" s="23">
        <f>COUNTIF(G$20:G$50,"Srv &amp; Prof Day")</f>
        <v>0</v>
      </c>
      <c r="H53" s="23">
        <f>COUNTIF(H$20:H$50,"Srv &amp; Prof Day")</f>
        <v>0</v>
      </c>
      <c r="I53" s="23">
        <f>COUNTIF(I$20:I$47,"Srv &amp; Prof Day")</f>
        <v>0</v>
      </c>
      <c r="J53" s="23">
        <f>COUNTIF(J$20:J$50,"Srv &amp; Prof Day")</f>
        <v>0</v>
      </c>
      <c r="K53" s="23">
        <f>COUNTIF(K$20:K$49,"Srv &amp; Prof Day")</f>
        <v>0</v>
      </c>
      <c r="L53" s="23">
        <f>COUNTIF(L$20:L$50,"Srv &amp; Prof Day")</f>
        <v>0</v>
      </c>
      <c r="M53" s="23">
        <f>COUNTIF(M$20:M$49,"Srv &amp; Prof Day")</f>
        <v>0</v>
      </c>
    </row>
    <row r="54" spans="1:14" ht="35.25" customHeight="1">
      <c r="A54" s="22" t="s">
        <v>13</v>
      </c>
      <c r="B54" s="23">
        <f>COUNTIF(B$20:B$50,"Holiday")</f>
        <v>1</v>
      </c>
      <c r="C54" s="23">
        <f>COUNTIF(C$20:C$50,"Holiday")</f>
        <v>0</v>
      </c>
      <c r="D54" s="23">
        <f>COUNTIF(D$20:D$49,"Holiday")</f>
        <v>1</v>
      </c>
      <c r="E54" s="23">
        <f>COUNTIF(E$20:E$50,"Holiday")</f>
        <v>1</v>
      </c>
      <c r="F54" s="23">
        <f>COUNTIF(F$20:F$49,"Holiday")</f>
        <v>3</v>
      </c>
      <c r="G54" s="23">
        <f>COUNTIF(G$20:G$50,"Holiday")</f>
        <v>1</v>
      </c>
      <c r="H54" s="23">
        <f>COUNTIF(H$20:H$50,"Holiday")</f>
        <v>2</v>
      </c>
      <c r="I54" s="23">
        <f>COUNTIF(I$20:I$47,"Holiday")</f>
        <v>1</v>
      </c>
      <c r="J54" s="23">
        <f>COUNTIF(J$20:J$50,"Holiday")</f>
        <v>0</v>
      </c>
      <c r="K54" s="23">
        <f>COUNTIF(K$20:K$49,"Holiday")</f>
        <v>0</v>
      </c>
      <c r="L54" s="23">
        <f>COUNTIF(L$20:L$50,"Holiday")</f>
        <v>1</v>
      </c>
      <c r="M54" s="23">
        <f>COUNTIF(M$20:M$49,"Holiday")</f>
        <v>0</v>
      </c>
      <c r="N54" s="24"/>
    </row>
    <row r="55" spans="1:14" ht="29.25" customHeight="1">
      <c r="A55" s="25"/>
      <c r="B55" s="25"/>
      <c r="C55" s="25"/>
      <c r="D55" s="5"/>
      <c r="E55" s="26" t="s">
        <v>32</v>
      </c>
      <c r="F55" s="58"/>
      <c r="G55" s="58"/>
      <c r="H55" s="26" t="s">
        <v>33</v>
      </c>
      <c r="I55" s="58"/>
      <c r="J55" s="58"/>
      <c r="K55" s="5"/>
      <c r="L55" s="5"/>
      <c r="M55" s="5"/>
      <c r="N55" s="24"/>
    </row>
    <row r="56" spans="1:14" ht="9.75" customHeight="1">
      <c r="A56" s="27"/>
      <c r="B56" s="27"/>
      <c r="C56" s="27"/>
      <c r="D56" s="28"/>
      <c r="E56" s="29"/>
      <c r="F56" s="30"/>
      <c r="G56" s="30"/>
      <c r="H56" s="29"/>
      <c r="I56" s="30"/>
      <c r="J56" s="30"/>
      <c r="K56" s="28"/>
      <c r="L56" s="28"/>
      <c r="M56" s="28"/>
      <c r="N56" s="24"/>
    </row>
    <row r="57" spans="1:14" ht="21" customHeight="1">
      <c r="A57" s="25"/>
      <c r="B57" s="25"/>
      <c r="C57" s="25"/>
      <c r="D57" s="57" t="s">
        <v>17</v>
      </c>
      <c r="E57" s="57"/>
      <c r="F57" s="57"/>
      <c r="G57" s="57"/>
      <c r="H57" s="31">
        <f>SUM(B51:M51)</f>
        <v>0</v>
      </c>
      <c r="L57" s="5"/>
      <c r="M57" s="5"/>
    </row>
    <row r="58" spans="1:14" ht="21" customHeight="1">
      <c r="A58" s="25"/>
      <c r="B58" s="25"/>
      <c r="C58" s="25"/>
      <c r="D58" s="32" t="s">
        <v>4</v>
      </c>
      <c r="E58" s="32"/>
      <c r="F58" s="32"/>
      <c r="G58" s="32"/>
      <c r="H58" s="31">
        <f>SUM(B52:M52)</f>
        <v>0</v>
      </c>
      <c r="L58" s="5"/>
      <c r="M58" s="5"/>
    </row>
    <row r="59" spans="1:14" ht="21" customHeight="1">
      <c r="A59" s="25"/>
      <c r="B59" s="25"/>
      <c r="C59" s="25"/>
      <c r="D59" s="32" t="s">
        <v>19</v>
      </c>
      <c r="E59" s="32"/>
      <c r="F59" s="32"/>
      <c r="G59" s="32"/>
      <c r="H59" s="31">
        <f>SUM(B53:M53)</f>
        <v>0</v>
      </c>
      <c r="I59" s="5"/>
      <c r="J59" s="5"/>
      <c r="K59" s="5"/>
      <c r="L59" s="5"/>
      <c r="M59" s="5"/>
    </row>
    <row r="60" spans="1:14" ht="21" customHeight="1">
      <c r="A60" s="25"/>
      <c r="B60" s="25"/>
      <c r="C60" s="25"/>
      <c r="D60" s="32" t="s">
        <v>18</v>
      </c>
      <c r="E60" s="32"/>
      <c r="F60" s="32"/>
      <c r="G60" s="32"/>
      <c r="H60" s="31">
        <f>SUM(B54:M54)</f>
        <v>11</v>
      </c>
      <c r="I60" s="5"/>
      <c r="J60" s="5"/>
      <c r="K60" s="5"/>
      <c r="L60" s="5"/>
      <c r="M60" s="5"/>
    </row>
    <row r="61" spans="1:14" ht="21" customHeight="1">
      <c r="A61" s="25"/>
      <c r="B61" s="25"/>
      <c r="C61" s="25"/>
      <c r="D61" s="4"/>
      <c r="E61" s="33"/>
      <c r="F61" s="32" t="s">
        <v>25</v>
      </c>
      <c r="H61" s="31">
        <f>SUM(H57:H60)</f>
        <v>11</v>
      </c>
      <c r="I61" s="5"/>
      <c r="J61" s="5"/>
      <c r="K61" s="5"/>
      <c r="L61" s="5"/>
      <c r="M61" s="5"/>
    </row>
    <row r="62" spans="1:14">
      <c r="D62" s="3"/>
      <c r="E62" s="3"/>
      <c r="F62" s="3"/>
      <c r="G62" s="3"/>
      <c r="H62" s="3"/>
      <c r="I62" s="3"/>
      <c r="J62" s="3"/>
      <c r="K62" s="3"/>
      <c r="L62" s="3"/>
      <c r="M62" s="3"/>
    </row>
    <row r="63" spans="1:14" ht="15.75">
      <c r="A63" s="56"/>
      <c r="B63" s="56"/>
      <c r="C63" s="56"/>
      <c r="D63" s="34"/>
      <c r="E63" s="34"/>
      <c r="F63" s="34"/>
      <c r="G63" s="34"/>
      <c r="H63" s="34"/>
      <c r="I63" s="34"/>
      <c r="J63" s="34"/>
      <c r="K63" s="34"/>
      <c r="L63" s="3"/>
      <c r="M63" s="3"/>
    </row>
    <row r="64" spans="1:14" ht="15">
      <c r="A64" s="35"/>
      <c r="B64" s="36"/>
      <c r="C64" s="36"/>
      <c r="D64" s="34"/>
      <c r="E64" s="34"/>
      <c r="F64" s="34"/>
      <c r="G64" s="34"/>
      <c r="H64" s="34"/>
      <c r="I64" s="34"/>
      <c r="J64" s="34"/>
      <c r="K64" s="34"/>
      <c r="L64" s="3"/>
      <c r="M64" s="3"/>
    </row>
    <row r="65" spans="1:13" ht="15">
      <c r="A65" s="35"/>
      <c r="B65" s="36"/>
      <c r="C65" s="36"/>
      <c r="D65" s="34"/>
      <c r="E65" s="34"/>
      <c r="F65" s="34"/>
      <c r="G65" s="34"/>
      <c r="H65" s="34"/>
      <c r="I65" s="34"/>
      <c r="J65" s="34"/>
      <c r="K65" s="34"/>
      <c r="L65" s="3"/>
      <c r="M65" s="3"/>
    </row>
    <row r="66" spans="1:13" ht="15">
      <c r="A66" s="35"/>
      <c r="B66" s="36"/>
      <c r="C66" s="36"/>
      <c r="D66" s="34"/>
      <c r="E66" s="34"/>
      <c r="F66" s="34"/>
      <c r="G66" s="34"/>
      <c r="H66" s="34"/>
      <c r="I66" s="34"/>
      <c r="J66" s="34"/>
      <c r="K66" s="34"/>
      <c r="L66" s="3"/>
      <c r="M66" s="3"/>
    </row>
    <row r="67" spans="1:13" ht="15">
      <c r="A67" s="35"/>
      <c r="B67" s="36"/>
      <c r="C67" s="36"/>
      <c r="D67" s="34"/>
      <c r="E67" s="34"/>
      <c r="F67" s="34"/>
      <c r="G67" s="34"/>
      <c r="H67" s="34"/>
      <c r="I67" s="34"/>
      <c r="J67" s="34"/>
      <c r="K67" s="34"/>
      <c r="L67" s="3"/>
      <c r="M67" s="3"/>
    </row>
    <row r="68" spans="1:13" ht="15">
      <c r="B68" s="36"/>
      <c r="C68" s="36"/>
      <c r="D68" s="34"/>
      <c r="E68" s="34"/>
      <c r="F68" s="34"/>
      <c r="G68" s="34"/>
      <c r="H68" s="34"/>
      <c r="I68" s="34"/>
      <c r="J68" s="34"/>
      <c r="K68" s="34"/>
      <c r="L68" s="3"/>
      <c r="M68" s="3"/>
    </row>
    <row r="69" spans="1:13" ht="15.75">
      <c r="A69" s="37" t="s">
        <v>29</v>
      </c>
      <c r="B69" s="59" t="s">
        <v>39</v>
      </c>
      <c r="C69" s="60"/>
      <c r="D69" s="60"/>
      <c r="E69" s="60"/>
      <c r="F69" s="60"/>
      <c r="G69" s="61"/>
      <c r="H69" s="34"/>
      <c r="I69" s="34"/>
      <c r="J69" s="34"/>
      <c r="K69" s="34"/>
      <c r="L69" s="3"/>
      <c r="M69" s="3"/>
    </row>
    <row r="70" spans="1:13" ht="15.75">
      <c r="A70" s="38" t="s">
        <v>30</v>
      </c>
      <c r="B70" s="50"/>
      <c r="C70" s="51"/>
      <c r="D70" s="51"/>
      <c r="E70" s="51"/>
      <c r="F70" s="51"/>
      <c r="G70" s="51"/>
      <c r="H70" s="34"/>
      <c r="I70" s="34"/>
      <c r="J70" s="34"/>
      <c r="K70" s="34"/>
      <c r="L70" s="3"/>
      <c r="M70" s="3"/>
    </row>
    <row r="71" spans="1:13" ht="15">
      <c r="A71" s="39" t="s">
        <v>34</v>
      </c>
      <c r="B71" s="40"/>
      <c r="C71" s="40"/>
      <c r="D71" s="34"/>
      <c r="E71" s="34"/>
      <c r="F71" s="34"/>
      <c r="G71" s="34"/>
      <c r="H71" s="34"/>
      <c r="I71" s="34"/>
      <c r="J71" s="34"/>
      <c r="K71" s="34"/>
      <c r="L71" s="3"/>
      <c r="M71" s="3"/>
    </row>
    <row r="72" spans="1:13" ht="15">
      <c r="A72" s="41" t="s">
        <v>35</v>
      </c>
      <c r="B72" s="42"/>
      <c r="C72" s="42"/>
      <c r="D72" s="34"/>
      <c r="E72" s="34"/>
      <c r="F72" s="34"/>
      <c r="G72" s="34"/>
      <c r="H72" s="34"/>
      <c r="I72" s="34"/>
      <c r="J72" s="34"/>
      <c r="K72" s="34"/>
      <c r="L72" s="3"/>
      <c r="M72" s="3"/>
    </row>
    <row r="73" spans="1:13" ht="15">
      <c r="A73" s="35" t="s">
        <v>36</v>
      </c>
      <c r="B73" s="34"/>
      <c r="C73" s="34"/>
      <c r="D73" s="34"/>
      <c r="E73" s="34"/>
      <c r="F73" s="34"/>
      <c r="G73" s="34"/>
      <c r="H73" s="34"/>
      <c r="I73" s="34"/>
      <c r="J73" s="34"/>
      <c r="K73" s="34"/>
      <c r="L73" s="3"/>
      <c r="M73" s="3"/>
    </row>
    <row r="74" spans="1:13" ht="15">
      <c r="A74" s="34"/>
      <c r="B74" s="34"/>
      <c r="C74" s="34"/>
      <c r="D74" s="34"/>
      <c r="E74" s="34"/>
      <c r="F74" s="34"/>
      <c r="G74" s="34"/>
      <c r="H74" s="34"/>
      <c r="I74" s="34"/>
      <c r="J74" s="34"/>
      <c r="K74" s="34"/>
      <c r="L74" s="3"/>
      <c r="M74" s="3"/>
    </row>
    <row r="75" spans="1:13" ht="15">
      <c r="A75" s="48" t="s">
        <v>26</v>
      </c>
      <c r="B75" s="48"/>
      <c r="C75" s="48"/>
      <c r="D75" s="48"/>
      <c r="E75" s="43"/>
      <c r="F75" s="48" t="s">
        <v>27</v>
      </c>
      <c r="G75" s="49"/>
      <c r="H75" s="44"/>
      <c r="I75" s="44"/>
      <c r="J75" s="44"/>
      <c r="K75" s="43"/>
      <c r="L75" s="3"/>
      <c r="M75" s="3"/>
    </row>
    <row r="76" spans="1:13" ht="15">
      <c r="A76" s="46" t="s">
        <v>31</v>
      </c>
      <c r="B76" s="47"/>
      <c r="C76" s="47"/>
      <c r="D76" s="47"/>
      <c r="E76" s="34"/>
      <c r="F76" s="34" t="s">
        <v>28</v>
      </c>
      <c r="G76" s="34"/>
      <c r="H76" s="34"/>
      <c r="I76" s="34"/>
      <c r="J76" s="34"/>
      <c r="K76" s="34"/>
      <c r="L76" s="3"/>
      <c r="M76" s="3"/>
    </row>
    <row r="77" spans="1:13" ht="15">
      <c r="A77" s="34"/>
      <c r="B77" s="34"/>
      <c r="C77" s="34"/>
      <c r="D77" s="34"/>
      <c r="E77" s="34"/>
      <c r="F77" s="34"/>
      <c r="G77" s="34"/>
      <c r="H77" s="34"/>
      <c r="I77" s="34"/>
      <c r="J77" s="34"/>
      <c r="K77" s="34"/>
      <c r="L77" s="3"/>
      <c r="M77" s="3"/>
    </row>
    <row r="78" spans="1:13">
      <c r="A78" s="45"/>
      <c r="B78" s="45"/>
      <c r="C78" s="45"/>
      <c r="D78" s="45"/>
      <c r="E78" s="45"/>
      <c r="F78" s="45"/>
      <c r="G78" s="45"/>
      <c r="H78" s="45"/>
      <c r="I78" s="45"/>
      <c r="J78" s="45"/>
      <c r="K78" s="45"/>
      <c r="L78" s="3"/>
      <c r="M78" s="3"/>
    </row>
    <row r="79" spans="1:13">
      <c r="A79" s="3"/>
      <c r="B79" s="3"/>
      <c r="C79" s="3"/>
      <c r="D79" s="3"/>
      <c r="E79" s="3"/>
      <c r="F79" s="3"/>
      <c r="G79" s="3"/>
      <c r="H79" s="3"/>
      <c r="I79" s="3"/>
      <c r="J79" s="3"/>
      <c r="K79" s="3"/>
      <c r="L79" s="3"/>
      <c r="M79" s="3"/>
    </row>
    <row r="80" spans="1:13">
      <c r="A80" s="3"/>
      <c r="B80" s="3"/>
      <c r="C80" s="3"/>
      <c r="D80" s="3"/>
      <c r="E80" s="3"/>
      <c r="F80" s="3"/>
      <c r="G80" s="3"/>
      <c r="H80" s="3"/>
      <c r="I80" s="3"/>
      <c r="J80" s="3"/>
      <c r="K80" s="3"/>
      <c r="L80" s="3"/>
      <c r="M80" s="3"/>
    </row>
    <row r="81" spans="1:13">
      <c r="A81" s="3"/>
      <c r="B81" s="3"/>
      <c r="C81" s="3"/>
      <c r="D81" s="3"/>
      <c r="E81" s="3"/>
      <c r="F81" s="3"/>
      <c r="G81" s="3"/>
      <c r="H81" s="3"/>
      <c r="I81" s="3"/>
      <c r="J81" s="3"/>
      <c r="K81" s="3"/>
      <c r="L81" s="3"/>
      <c r="M81" s="3"/>
    </row>
    <row r="82" spans="1:13">
      <c r="A82" s="3"/>
      <c r="B82" s="3"/>
      <c r="C82" s="3"/>
      <c r="D82" s="3"/>
      <c r="E82" s="3"/>
      <c r="F82" s="3"/>
      <c r="G82" s="3"/>
      <c r="H82" s="3"/>
      <c r="I82" s="3"/>
      <c r="J82" s="3"/>
      <c r="K82" s="3"/>
      <c r="L82" s="3"/>
      <c r="M82" s="3"/>
    </row>
    <row r="83" spans="1:13">
      <c r="A83" s="3"/>
      <c r="B83" s="3"/>
      <c r="C83" s="3"/>
      <c r="D83" s="3"/>
      <c r="E83" s="3"/>
      <c r="F83" s="3"/>
      <c r="G83" s="3"/>
      <c r="H83" s="3"/>
      <c r="I83" s="3"/>
      <c r="J83" s="3"/>
      <c r="K83" s="3"/>
      <c r="L83" s="3"/>
      <c r="M83" s="3"/>
    </row>
    <row r="84" spans="1:13">
      <c r="A84" s="3"/>
      <c r="B84" s="3"/>
      <c r="C84" s="3"/>
      <c r="D84" s="3"/>
      <c r="E84" s="3"/>
      <c r="F84" s="3"/>
      <c r="G84" s="3"/>
      <c r="H84" s="3"/>
      <c r="I84" s="3"/>
      <c r="J84" s="3"/>
      <c r="K84" s="3"/>
      <c r="L84" s="3"/>
      <c r="M84" s="3"/>
    </row>
    <row r="85" spans="1:13">
      <c r="A85" s="3"/>
      <c r="B85" s="3"/>
      <c r="C85" s="3"/>
      <c r="D85" s="3"/>
      <c r="E85" s="3"/>
      <c r="F85" s="3"/>
      <c r="G85" s="3"/>
      <c r="H85" s="3"/>
      <c r="I85" s="3"/>
      <c r="J85" s="3"/>
      <c r="K85" s="3"/>
      <c r="L85" s="3"/>
      <c r="M85" s="3"/>
    </row>
    <row r="86" spans="1:13">
      <c r="A86" s="3"/>
      <c r="B86" s="3"/>
      <c r="C86" s="3"/>
      <c r="D86" s="3"/>
      <c r="E86" s="3"/>
      <c r="F86" s="3"/>
      <c r="G86" s="3"/>
      <c r="H86" s="3"/>
      <c r="I86" s="3"/>
      <c r="J86" s="3"/>
      <c r="K86" s="3"/>
      <c r="L86" s="3"/>
      <c r="M86" s="3"/>
    </row>
    <row r="87" spans="1:13">
      <c r="A87" s="3"/>
      <c r="B87" s="3"/>
      <c r="C87" s="3"/>
      <c r="D87" s="3"/>
      <c r="E87" s="3"/>
      <c r="F87" s="3"/>
      <c r="G87" s="3"/>
      <c r="H87" s="3"/>
      <c r="I87" s="3"/>
      <c r="J87" s="3"/>
      <c r="K87" s="3"/>
      <c r="L87" s="3"/>
      <c r="M87" s="3"/>
    </row>
    <row r="88" spans="1:13">
      <c r="A88" s="3"/>
      <c r="B88" s="3"/>
      <c r="C88" s="3"/>
      <c r="D88" s="3"/>
      <c r="E88" s="3"/>
      <c r="F88" s="3"/>
      <c r="G88" s="3"/>
      <c r="H88" s="3"/>
      <c r="I88" s="3"/>
      <c r="J88" s="3"/>
      <c r="K88" s="3"/>
      <c r="L88" s="3"/>
      <c r="M88" s="3"/>
    </row>
    <row r="89" spans="1:13">
      <c r="A89" s="3"/>
      <c r="B89" s="3"/>
      <c r="C89" s="3"/>
      <c r="D89" s="3"/>
      <c r="E89" s="3"/>
      <c r="F89" s="3"/>
      <c r="G89" s="3"/>
      <c r="H89" s="3"/>
      <c r="I89" s="3"/>
      <c r="J89" s="3"/>
      <c r="K89" s="3"/>
      <c r="L89" s="3"/>
      <c r="M89" s="3"/>
    </row>
    <row r="90" spans="1:13">
      <c r="A90" s="3"/>
      <c r="B90" s="3"/>
      <c r="C90" s="3"/>
      <c r="D90" s="3"/>
      <c r="E90" s="3"/>
      <c r="F90" s="3"/>
      <c r="G90" s="3"/>
      <c r="H90" s="3"/>
      <c r="I90" s="3"/>
      <c r="J90" s="3"/>
      <c r="K90" s="3"/>
      <c r="L90" s="3"/>
      <c r="M90" s="3"/>
    </row>
    <row r="91" spans="1:13">
      <c r="A91" s="3"/>
      <c r="B91" s="3"/>
      <c r="C91" s="3"/>
      <c r="D91" s="3"/>
      <c r="E91" s="3"/>
      <c r="F91" s="3"/>
      <c r="G91" s="3"/>
      <c r="H91" s="3"/>
      <c r="I91" s="3"/>
      <c r="J91" s="3"/>
      <c r="K91" s="3"/>
      <c r="L91" s="3"/>
      <c r="M91" s="3"/>
    </row>
    <row r="92" spans="1:13">
      <c r="A92" s="3"/>
      <c r="B92" s="3"/>
      <c r="C92" s="3"/>
      <c r="D92" s="3"/>
      <c r="E92" s="3"/>
      <c r="F92" s="3"/>
      <c r="G92" s="3"/>
      <c r="H92" s="3"/>
      <c r="I92" s="3"/>
      <c r="J92" s="3"/>
      <c r="K92" s="3"/>
      <c r="L92" s="3"/>
      <c r="M92" s="3"/>
    </row>
    <row r="93" spans="1:13">
      <c r="A93" s="3"/>
      <c r="B93" s="3"/>
      <c r="C93" s="3"/>
      <c r="D93" s="3"/>
      <c r="E93" s="3"/>
      <c r="F93" s="3"/>
      <c r="G93" s="3"/>
      <c r="H93" s="3"/>
      <c r="I93" s="3"/>
      <c r="J93" s="3"/>
      <c r="K93" s="3"/>
      <c r="L93" s="3"/>
      <c r="M93" s="3"/>
    </row>
    <row r="94" spans="1:13">
      <c r="A94" s="3"/>
      <c r="B94" s="3"/>
      <c r="C94" s="3"/>
      <c r="D94" s="3"/>
      <c r="E94" s="3"/>
      <c r="F94" s="3"/>
      <c r="G94" s="3"/>
      <c r="H94" s="3"/>
      <c r="I94" s="3"/>
      <c r="J94" s="3"/>
      <c r="K94" s="3"/>
      <c r="L94" s="3"/>
      <c r="M94" s="3"/>
    </row>
    <row r="95" spans="1:13">
      <c r="A95" s="3"/>
      <c r="B95" s="3"/>
      <c r="C95" s="3"/>
      <c r="D95" s="3"/>
      <c r="E95" s="3"/>
      <c r="F95" s="3"/>
      <c r="G95" s="3"/>
      <c r="H95" s="3"/>
      <c r="I95" s="3"/>
      <c r="J95" s="3"/>
      <c r="K95" s="3"/>
      <c r="L95" s="3"/>
      <c r="M95" s="3"/>
    </row>
    <row r="96" spans="1:13">
      <c r="A96" s="3"/>
      <c r="B96" s="3"/>
      <c r="C96" s="3"/>
      <c r="D96" s="3"/>
      <c r="E96" s="3"/>
      <c r="F96" s="3"/>
      <c r="G96" s="3"/>
      <c r="H96" s="3"/>
      <c r="I96" s="3"/>
      <c r="J96" s="3"/>
      <c r="K96" s="3"/>
      <c r="L96" s="3"/>
      <c r="M96" s="3"/>
    </row>
    <row r="97" spans="1:13">
      <c r="A97" s="3"/>
      <c r="B97" s="3"/>
      <c r="C97" s="3"/>
      <c r="D97" s="3"/>
      <c r="E97" s="3"/>
      <c r="F97" s="3"/>
      <c r="G97" s="3"/>
      <c r="H97" s="3"/>
      <c r="I97" s="3"/>
      <c r="J97" s="3"/>
      <c r="K97" s="3"/>
      <c r="L97" s="3"/>
      <c r="M97" s="3"/>
    </row>
    <row r="98" spans="1:13">
      <c r="A98" s="3"/>
      <c r="B98" s="3"/>
      <c r="C98" s="3"/>
      <c r="D98" s="3"/>
      <c r="E98" s="3"/>
      <c r="F98" s="3"/>
      <c r="G98" s="3"/>
      <c r="H98" s="3"/>
      <c r="I98" s="3"/>
      <c r="J98" s="3"/>
      <c r="K98" s="3"/>
      <c r="L98" s="3"/>
      <c r="M98" s="3"/>
    </row>
    <row r="99" spans="1:13">
      <c r="A99" s="3"/>
      <c r="B99" s="3"/>
      <c r="C99" s="3"/>
      <c r="D99" s="3"/>
      <c r="E99" s="3"/>
      <c r="F99" s="3"/>
      <c r="G99" s="3"/>
      <c r="H99" s="3"/>
      <c r="I99" s="3"/>
      <c r="J99" s="3"/>
      <c r="K99" s="3"/>
      <c r="L99" s="3"/>
      <c r="M99" s="3"/>
    </row>
    <row r="100" spans="1:13">
      <c r="A100" s="3"/>
      <c r="B100" s="3"/>
      <c r="C100" s="3"/>
      <c r="D100" s="3"/>
      <c r="E100" s="3"/>
      <c r="F100" s="3"/>
      <c r="G100" s="3"/>
      <c r="H100" s="3"/>
      <c r="I100" s="3"/>
      <c r="J100" s="3"/>
      <c r="K100" s="3"/>
      <c r="L100" s="3"/>
      <c r="M100" s="3"/>
    </row>
    <row r="101" spans="1:13">
      <c r="A101" s="3"/>
      <c r="B101" s="3"/>
      <c r="C101" s="3"/>
      <c r="D101" s="3"/>
      <c r="E101" s="3"/>
      <c r="F101" s="3"/>
      <c r="G101" s="3"/>
      <c r="H101" s="3"/>
      <c r="I101" s="3"/>
      <c r="J101" s="3"/>
      <c r="K101" s="3"/>
      <c r="L101" s="3"/>
      <c r="M101" s="3"/>
    </row>
    <row r="102" spans="1:13">
      <c r="A102" s="3"/>
      <c r="B102" s="3"/>
      <c r="C102" s="3"/>
      <c r="D102" s="3"/>
      <c r="E102" s="3"/>
      <c r="F102" s="3"/>
      <c r="G102" s="3"/>
      <c r="H102" s="3"/>
      <c r="I102" s="3"/>
      <c r="J102" s="3"/>
      <c r="K102" s="3"/>
      <c r="L102" s="3"/>
      <c r="M102" s="3"/>
    </row>
    <row r="103" spans="1:13">
      <c r="A103" s="3"/>
      <c r="B103" s="3"/>
      <c r="C103" s="3"/>
      <c r="D103" s="3"/>
      <c r="E103" s="3"/>
      <c r="F103" s="3"/>
      <c r="G103" s="3"/>
      <c r="H103" s="3"/>
      <c r="I103" s="3"/>
      <c r="J103" s="3"/>
      <c r="K103" s="3"/>
      <c r="L103" s="3"/>
      <c r="M103" s="3"/>
    </row>
    <row r="104" spans="1:13">
      <c r="A104" s="3"/>
      <c r="B104" s="3"/>
      <c r="C104" s="3"/>
      <c r="D104" s="3"/>
      <c r="E104" s="3"/>
      <c r="F104" s="3"/>
      <c r="G104" s="3"/>
      <c r="H104" s="3"/>
      <c r="I104" s="3"/>
      <c r="J104" s="3"/>
      <c r="K104" s="3"/>
      <c r="L104" s="3"/>
      <c r="M104" s="3"/>
    </row>
    <row r="105" spans="1:13">
      <c r="A105" s="3"/>
      <c r="B105" s="3"/>
      <c r="C105" s="3"/>
      <c r="D105" s="3"/>
      <c r="E105" s="3"/>
      <c r="F105" s="3"/>
      <c r="G105" s="3"/>
      <c r="H105" s="3"/>
      <c r="I105" s="3"/>
      <c r="J105" s="3"/>
      <c r="K105" s="3"/>
      <c r="L105" s="3"/>
      <c r="M105" s="3"/>
    </row>
    <row r="106" spans="1:13">
      <c r="A106" s="3"/>
      <c r="B106" s="3"/>
      <c r="C106" s="3"/>
      <c r="D106" s="3"/>
      <c r="E106" s="3"/>
      <c r="F106" s="3"/>
      <c r="G106" s="3"/>
      <c r="H106" s="3"/>
      <c r="I106" s="3"/>
      <c r="J106" s="3"/>
      <c r="K106" s="3"/>
      <c r="L106" s="3"/>
      <c r="M106" s="3"/>
    </row>
    <row r="107" spans="1:13">
      <c r="A107" s="3"/>
      <c r="B107" s="3"/>
      <c r="C107" s="3"/>
      <c r="D107" s="3"/>
      <c r="E107" s="3"/>
      <c r="F107" s="3"/>
      <c r="G107" s="3"/>
      <c r="H107" s="3"/>
      <c r="I107" s="3"/>
      <c r="J107" s="3"/>
      <c r="K107" s="3"/>
      <c r="L107" s="3"/>
      <c r="M107" s="3"/>
    </row>
    <row r="108" spans="1:13">
      <c r="A108" s="3"/>
      <c r="B108" s="3"/>
      <c r="C108" s="3"/>
      <c r="D108" s="3"/>
      <c r="E108" s="3"/>
      <c r="F108" s="3"/>
      <c r="G108" s="3"/>
      <c r="H108" s="3"/>
      <c r="I108" s="3"/>
      <c r="J108" s="3"/>
      <c r="K108" s="3"/>
      <c r="L108" s="3"/>
      <c r="M108" s="3"/>
    </row>
    <row r="109" spans="1:13">
      <c r="A109" s="3"/>
      <c r="B109" s="3"/>
      <c r="C109" s="3"/>
      <c r="D109" s="3"/>
      <c r="E109" s="3"/>
      <c r="F109" s="3"/>
      <c r="G109" s="3"/>
      <c r="H109" s="3"/>
      <c r="I109" s="3"/>
      <c r="J109" s="3"/>
      <c r="K109" s="3"/>
      <c r="L109" s="3"/>
      <c r="M109" s="3"/>
    </row>
    <row r="110" spans="1:13">
      <c r="A110" s="3"/>
      <c r="B110" s="3"/>
      <c r="C110" s="3"/>
      <c r="D110" s="3"/>
      <c r="E110" s="3"/>
      <c r="F110" s="3"/>
      <c r="G110" s="3"/>
      <c r="H110" s="3"/>
      <c r="I110" s="3"/>
      <c r="J110" s="3"/>
      <c r="K110" s="3"/>
      <c r="L110" s="3"/>
      <c r="M110" s="3"/>
    </row>
    <row r="111" spans="1:13">
      <c r="A111" s="3"/>
      <c r="B111" s="3"/>
      <c r="C111" s="3"/>
      <c r="D111" s="3"/>
      <c r="E111" s="3"/>
      <c r="F111" s="3"/>
      <c r="G111" s="3"/>
      <c r="H111" s="3"/>
      <c r="I111" s="3"/>
      <c r="J111" s="3"/>
      <c r="K111" s="3"/>
      <c r="L111" s="3"/>
      <c r="M111" s="3"/>
    </row>
    <row r="112" spans="1:13">
      <c r="A112" s="3"/>
      <c r="B112" s="3"/>
      <c r="C112" s="3"/>
      <c r="D112" s="3"/>
      <c r="E112" s="3"/>
      <c r="F112" s="3"/>
      <c r="G112" s="3"/>
      <c r="H112" s="3"/>
      <c r="I112" s="3"/>
      <c r="J112" s="3"/>
      <c r="K112" s="3"/>
      <c r="L112" s="3"/>
      <c r="M112" s="3"/>
    </row>
    <row r="113" spans="1:13">
      <c r="A113" s="3"/>
      <c r="B113" s="3"/>
      <c r="C113" s="3"/>
      <c r="D113" s="3"/>
      <c r="E113" s="3"/>
      <c r="F113" s="3"/>
      <c r="G113" s="3"/>
      <c r="H113" s="3"/>
      <c r="I113" s="3"/>
      <c r="J113" s="3"/>
      <c r="K113" s="3"/>
      <c r="L113" s="3"/>
      <c r="M113" s="3"/>
    </row>
    <row r="114" spans="1:13">
      <c r="A114" s="3"/>
      <c r="B114" s="3"/>
      <c r="C114" s="3"/>
      <c r="D114" s="3"/>
      <c r="E114" s="3"/>
      <c r="F114" s="3"/>
      <c r="G114" s="3"/>
      <c r="H114" s="3"/>
      <c r="I114" s="3"/>
      <c r="J114" s="3"/>
      <c r="K114" s="3"/>
      <c r="L114" s="3"/>
      <c r="M114" s="3"/>
    </row>
    <row r="115" spans="1:13">
      <c r="A115" s="3"/>
      <c r="B115" s="3"/>
      <c r="C115" s="3"/>
      <c r="D115" s="3"/>
      <c r="E115" s="3"/>
      <c r="F115" s="3"/>
      <c r="G115" s="3"/>
      <c r="H115" s="3"/>
      <c r="I115" s="3"/>
      <c r="J115" s="3"/>
      <c r="K115" s="3"/>
      <c r="L115" s="3"/>
      <c r="M115" s="3"/>
    </row>
    <row r="116" spans="1:13">
      <c r="A116" s="3"/>
      <c r="B116" s="3"/>
      <c r="C116" s="3"/>
      <c r="D116" s="3"/>
      <c r="E116" s="3"/>
      <c r="F116" s="3"/>
      <c r="G116" s="3"/>
      <c r="H116" s="3"/>
      <c r="I116" s="3"/>
      <c r="J116" s="3"/>
      <c r="K116" s="3"/>
      <c r="L116" s="3"/>
      <c r="M116" s="3"/>
    </row>
    <row r="117" spans="1:13">
      <c r="A117" s="3"/>
      <c r="B117" s="3"/>
      <c r="C117" s="3"/>
      <c r="D117" s="3"/>
      <c r="E117" s="3"/>
      <c r="F117" s="3"/>
      <c r="G117" s="3"/>
      <c r="H117" s="3"/>
      <c r="I117" s="3"/>
      <c r="J117" s="3"/>
      <c r="K117" s="3"/>
      <c r="L117" s="3"/>
      <c r="M117" s="3"/>
    </row>
    <row r="118" spans="1:13">
      <c r="A118" s="3"/>
      <c r="B118" s="3"/>
      <c r="C118" s="3"/>
      <c r="D118" s="3"/>
      <c r="E118" s="3"/>
      <c r="F118" s="3"/>
      <c r="G118" s="3"/>
      <c r="H118" s="3"/>
      <c r="I118" s="3"/>
      <c r="J118" s="3"/>
      <c r="K118" s="3"/>
      <c r="L118" s="3"/>
      <c r="M118" s="3"/>
    </row>
    <row r="119" spans="1:13">
      <c r="A119" s="3"/>
      <c r="B119" s="3"/>
      <c r="C119" s="3"/>
      <c r="D119" s="3"/>
      <c r="E119" s="3"/>
      <c r="F119" s="3"/>
      <c r="G119" s="3"/>
      <c r="H119" s="3"/>
      <c r="I119" s="3"/>
      <c r="J119" s="3"/>
      <c r="K119" s="3"/>
      <c r="L119" s="3"/>
      <c r="M119" s="3"/>
    </row>
    <row r="120" spans="1:13">
      <c r="A120" s="3"/>
      <c r="B120" s="3"/>
      <c r="C120" s="3"/>
      <c r="D120" s="3"/>
      <c r="E120" s="3"/>
      <c r="F120" s="3"/>
      <c r="G120" s="3"/>
      <c r="H120" s="3"/>
      <c r="I120" s="3"/>
      <c r="J120" s="3"/>
      <c r="K120" s="3"/>
      <c r="L120" s="3"/>
      <c r="M120" s="3"/>
    </row>
    <row r="121" spans="1:13">
      <c r="A121" s="3"/>
      <c r="B121" s="3"/>
      <c r="C121" s="3"/>
      <c r="D121" s="3"/>
      <c r="E121" s="3"/>
      <c r="F121" s="3"/>
      <c r="G121" s="3"/>
      <c r="H121" s="3"/>
      <c r="I121" s="3"/>
      <c r="J121" s="3"/>
      <c r="K121" s="3"/>
      <c r="L121" s="3"/>
      <c r="M121" s="3"/>
    </row>
    <row r="122" spans="1:13">
      <c r="A122" s="3"/>
      <c r="B122" s="3"/>
      <c r="C122" s="3"/>
      <c r="D122" s="3"/>
      <c r="E122" s="3"/>
      <c r="F122" s="3"/>
      <c r="G122" s="3"/>
      <c r="H122" s="3"/>
      <c r="I122" s="3"/>
      <c r="J122" s="3"/>
      <c r="K122" s="3"/>
      <c r="L122" s="3"/>
      <c r="M122" s="3"/>
    </row>
    <row r="123" spans="1:13">
      <c r="A123" s="3"/>
      <c r="B123" s="3"/>
      <c r="C123" s="3"/>
      <c r="D123" s="3"/>
      <c r="E123" s="3"/>
      <c r="F123" s="3"/>
      <c r="G123" s="3"/>
      <c r="H123" s="3"/>
      <c r="I123" s="3"/>
      <c r="J123" s="3"/>
      <c r="K123" s="3"/>
      <c r="L123" s="3"/>
      <c r="M123" s="3"/>
    </row>
    <row r="124" spans="1:13">
      <c r="A124" s="3"/>
      <c r="B124" s="3"/>
      <c r="C124" s="3"/>
      <c r="D124" s="3"/>
      <c r="E124" s="3"/>
      <c r="F124" s="3"/>
      <c r="G124" s="3"/>
      <c r="H124" s="3"/>
      <c r="I124" s="3"/>
      <c r="J124" s="3"/>
      <c r="K124" s="3"/>
      <c r="L124" s="3"/>
      <c r="M124" s="3"/>
    </row>
    <row r="125" spans="1:13">
      <c r="A125" s="3"/>
      <c r="B125" s="3"/>
      <c r="C125" s="3"/>
      <c r="D125" s="3"/>
      <c r="E125" s="3"/>
      <c r="F125" s="3"/>
      <c r="G125" s="3"/>
      <c r="H125" s="3"/>
      <c r="I125" s="3"/>
      <c r="J125" s="3"/>
      <c r="K125" s="3"/>
      <c r="L125" s="3"/>
      <c r="M125" s="3"/>
    </row>
    <row r="126" spans="1:13">
      <c r="A126" s="3"/>
      <c r="B126" s="3"/>
      <c r="C126" s="3"/>
      <c r="D126" s="3"/>
      <c r="E126" s="3"/>
      <c r="F126" s="3"/>
      <c r="G126" s="3"/>
      <c r="H126" s="3"/>
      <c r="I126" s="3"/>
      <c r="J126" s="3"/>
      <c r="K126" s="3"/>
      <c r="L126" s="3"/>
      <c r="M126" s="3"/>
    </row>
    <row r="127" spans="1:13">
      <c r="A127" s="3"/>
      <c r="B127" s="3"/>
      <c r="C127" s="3"/>
      <c r="D127" s="3"/>
      <c r="E127" s="3"/>
      <c r="F127" s="3"/>
      <c r="G127" s="3"/>
      <c r="H127" s="3"/>
      <c r="I127" s="3"/>
      <c r="J127" s="3"/>
      <c r="K127" s="3"/>
      <c r="L127" s="3"/>
      <c r="M127" s="3"/>
    </row>
    <row r="128" spans="1:13">
      <c r="A128" s="3"/>
      <c r="B128" s="3"/>
      <c r="C128" s="3"/>
      <c r="D128" s="3"/>
      <c r="E128" s="3"/>
      <c r="F128" s="3"/>
      <c r="G128" s="3"/>
      <c r="H128" s="3"/>
      <c r="I128" s="3"/>
      <c r="J128" s="3"/>
      <c r="K128" s="3"/>
      <c r="L128" s="3"/>
      <c r="M128" s="3"/>
    </row>
    <row r="129" spans="1:13">
      <c r="A129" s="3"/>
      <c r="B129" s="3"/>
      <c r="C129" s="3"/>
      <c r="D129" s="3"/>
      <c r="E129" s="3"/>
      <c r="F129" s="3"/>
      <c r="G129" s="3"/>
      <c r="H129" s="3"/>
      <c r="I129" s="3"/>
      <c r="J129" s="3"/>
      <c r="K129" s="3"/>
      <c r="L129" s="3"/>
      <c r="M129" s="3"/>
    </row>
    <row r="130" spans="1:13">
      <c r="A130" s="3"/>
      <c r="B130" s="3"/>
      <c r="C130" s="3"/>
      <c r="D130" s="3"/>
      <c r="E130" s="3"/>
      <c r="F130" s="3"/>
      <c r="G130" s="3"/>
      <c r="H130" s="3"/>
      <c r="I130" s="3"/>
      <c r="J130" s="3"/>
      <c r="K130" s="3"/>
      <c r="L130" s="3"/>
      <c r="M130" s="3"/>
    </row>
    <row r="131" spans="1:13">
      <c r="A131" s="3"/>
      <c r="B131" s="3"/>
      <c r="C131" s="3"/>
      <c r="D131" s="3"/>
      <c r="E131" s="3"/>
      <c r="F131" s="3"/>
      <c r="G131" s="3"/>
      <c r="H131" s="3"/>
      <c r="I131" s="3"/>
      <c r="J131" s="3"/>
      <c r="K131" s="3"/>
      <c r="L131" s="3"/>
      <c r="M131" s="3"/>
    </row>
    <row r="132" spans="1:13">
      <c r="A132" s="3"/>
      <c r="B132" s="3"/>
      <c r="C132" s="3"/>
      <c r="D132" s="3"/>
      <c r="E132" s="3"/>
      <c r="F132" s="3"/>
      <c r="G132" s="3"/>
      <c r="H132" s="3"/>
      <c r="I132" s="3"/>
      <c r="J132" s="3"/>
      <c r="K132" s="3"/>
      <c r="L132" s="3"/>
      <c r="M132" s="3"/>
    </row>
    <row r="133" spans="1:13">
      <c r="A133" s="3"/>
      <c r="B133" s="3"/>
      <c r="C133" s="3"/>
      <c r="D133" s="3"/>
      <c r="E133" s="3"/>
      <c r="F133" s="3"/>
      <c r="G133" s="3"/>
      <c r="H133" s="3"/>
      <c r="I133" s="3"/>
      <c r="J133" s="3"/>
      <c r="K133" s="3"/>
      <c r="L133" s="3"/>
      <c r="M133" s="3"/>
    </row>
    <row r="134" spans="1:13">
      <c r="A134" s="3"/>
      <c r="B134" s="3"/>
      <c r="C134" s="3"/>
      <c r="D134" s="3"/>
      <c r="E134" s="3"/>
      <c r="F134" s="3"/>
      <c r="G134" s="3"/>
      <c r="H134" s="3"/>
      <c r="I134" s="3"/>
      <c r="J134" s="3"/>
      <c r="K134" s="3"/>
      <c r="L134" s="3"/>
      <c r="M134" s="3"/>
    </row>
    <row r="135" spans="1:13">
      <c r="A135" s="3"/>
      <c r="B135" s="3"/>
      <c r="C135" s="3"/>
      <c r="D135" s="3"/>
      <c r="E135" s="3"/>
      <c r="F135" s="3"/>
      <c r="G135" s="3"/>
      <c r="H135" s="3"/>
      <c r="I135" s="3"/>
      <c r="J135" s="3"/>
      <c r="K135" s="3"/>
      <c r="L135" s="3"/>
      <c r="M135" s="3"/>
    </row>
    <row r="136" spans="1:13">
      <c r="A136" s="3"/>
      <c r="B136" s="3"/>
      <c r="C136" s="3"/>
      <c r="D136" s="3"/>
      <c r="E136" s="3"/>
      <c r="F136" s="3"/>
      <c r="G136" s="3"/>
      <c r="H136" s="3"/>
      <c r="I136" s="3"/>
      <c r="J136" s="3"/>
      <c r="K136" s="3"/>
      <c r="L136" s="3"/>
      <c r="M136" s="3"/>
    </row>
    <row r="137" spans="1:13">
      <c r="A137" s="3"/>
      <c r="B137" s="3"/>
      <c r="C137" s="3"/>
      <c r="D137" s="3"/>
      <c r="E137" s="3"/>
      <c r="F137" s="3"/>
      <c r="G137" s="3"/>
      <c r="H137" s="3"/>
      <c r="I137" s="3"/>
      <c r="J137" s="3"/>
      <c r="K137" s="3"/>
      <c r="L137" s="3"/>
      <c r="M137" s="3"/>
    </row>
    <row r="138" spans="1:13">
      <c r="A138" s="3"/>
      <c r="B138" s="3"/>
      <c r="C138" s="3"/>
      <c r="D138" s="3"/>
      <c r="E138" s="3"/>
      <c r="F138" s="3"/>
      <c r="G138" s="3"/>
      <c r="H138" s="3"/>
      <c r="I138" s="3"/>
      <c r="J138" s="3"/>
      <c r="K138" s="3"/>
      <c r="L138" s="3"/>
      <c r="M138" s="3"/>
    </row>
    <row r="139" spans="1:13">
      <c r="A139" s="3"/>
      <c r="B139" s="3"/>
      <c r="C139" s="3"/>
      <c r="D139" s="3"/>
      <c r="E139" s="3"/>
      <c r="F139" s="3"/>
      <c r="G139" s="3"/>
      <c r="H139" s="3"/>
      <c r="I139" s="3"/>
      <c r="J139" s="3"/>
      <c r="K139" s="3"/>
      <c r="L139" s="3"/>
      <c r="M139" s="3"/>
    </row>
    <row r="140" spans="1:13">
      <c r="A140" s="3"/>
      <c r="B140" s="3"/>
      <c r="C140" s="3"/>
      <c r="D140" s="3"/>
      <c r="E140" s="3"/>
      <c r="F140" s="3"/>
      <c r="G140" s="3"/>
      <c r="H140" s="3"/>
      <c r="I140" s="3"/>
      <c r="J140" s="3"/>
      <c r="K140" s="3"/>
      <c r="L140" s="3"/>
      <c r="M140" s="3"/>
    </row>
    <row r="141" spans="1:13">
      <c r="A141" s="3"/>
      <c r="B141" s="3"/>
      <c r="C141" s="3"/>
      <c r="D141" s="3"/>
      <c r="E141" s="3"/>
      <c r="F141" s="3"/>
      <c r="G141" s="3"/>
      <c r="H141" s="3"/>
      <c r="I141" s="3"/>
      <c r="J141" s="3"/>
      <c r="K141" s="3"/>
      <c r="L141" s="3"/>
      <c r="M141" s="3"/>
    </row>
    <row r="142" spans="1:13">
      <c r="A142" s="3"/>
      <c r="B142" s="3"/>
      <c r="C142" s="3"/>
      <c r="D142" s="3"/>
      <c r="E142" s="3"/>
      <c r="F142" s="3"/>
      <c r="G142" s="3"/>
      <c r="H142" s="3"/>
      <c r="I142" s="3"/>
      <c r="J142" s="3"/>
      <c r="K142" s="3"/>
      <c r="L142" s="3"/>
      <c r="M142" s="3"/>
    </row>
    <row r="143" spans="1:13">
      <c r="A143" s="3"/>
      <c r="B143" s="3"/>
      <c r="C143" s="3"/>
      <c r="D143" s="3"/>
      <c r="E143" s="3"/>
      <c r="F143" s="3"/>
      <c r="G143" s="3"/>
      <c r="H143" s="3"/>
      <c r="I143" s="3"/>
      <c r="J143" s="3"/>
      <c r="K143" s="3"/>
      <c r="L143" s="3"/>
      <c r="M143" s="3"/>
    </row>
    <row r="144" spans="1:13">
      <c r="A144" s="3"/>
      <c r="B144" s="3"/>
      <c r="C144" s="3"/>
      <c r="D144" s="3"/>
      <c r="E144" s="3"/>
      <c r="F144" s="3"/>
      <c r="G144" s="3"/>
      <c r="H144" s="3"/>
      <c r="I144" s="3"/>
      <c r="J144" s="3"/>
      <c r="K144" s="3"/>
      <c r="L144" s="3"/>
      <c r="M144" s="3"/>
    </row>
    <row r="145" spans="1:13">
      <c r="A145" s="3"/>
      <c r="B145" s="3"/>
      <c r="C145" s="3"/>
      <c r="D145" s="3"/>
      <c r="E145" s="3"/>
      <c r="F145" s="3"/>
      <c r="G145" s="3"/>
      <c r="H145" s="3"/>
      <c r="I145" s="3"/>
      <c r="J145" s="3"/>
      <c r="K145" s="3"/>
      <c r="L145" s="3"/>
      <c r="M145" s="3"/>
    </row>
    <row r="146" spans="1:13">
      <c r="A146" s="3"/>
      <c r="B146" s="3"/>
      <c r="C146" s="3"/>
      <c r="D146" s="3"/>
      <c r="E146" s="3"/>
      <c r="F146" s="3"/>
      <c r="G146" s="3"/>
      <c r="H146" s="3"/>
      <c r="I146" s="3"/>
      <c r="J146" s="3"/>
      <c r="K146" s="3"/>
      <c r="L146" s="3"/>
      <c r="M146" s="3"/>
    </row>
    <row r="147" spans="1:13">
      <c r="A147" s="3"/>
      <c r="B147" s="3"/>
      <c r="C147" s="3"/>
      <c r="D147" s="3"/>
      <c r="E147" s="3"/>
      <c r="F147" s="3"/>
      <c r="G147" s="3"/>
      <c r="H147" s="3"/>
      <c r="I147" s="3"/>
      <c r="J147" s="3"/>
      <c r="K147" s="3"/>
      <c r="L147" s="3"/>
      <c r="M147" s="3"/>
    </row>
    <row r="148" spans="1:13">
      <c r="A148" s="3"/>
      <c r="B148" s="3"/>
      <c r="C148" s="3"/>
      <c r="D148" s="3"/>
      <c r="E148" s="3"/>
      <c r="F148" s="3"/>
      <c r="G148" s="3"/>
      <c r="H148" s="3"/>
      <c r="I148" s="3"/>
      <c r="J148" s="3"/>
      <c r="K148" s="3"/>
      <c r="L148" s="3"/>
      <c r="M148" s="3"/>
    </row>
    <row r="149" spans="1:13">
      <c r="A149" s="3"/>
      <c r="B149" s="3"/>
      <c r="C149" s="3"/>
      <c r="D149" s="3"/>
      <c r="E149" s="3"/>
      <c r="F149" s="3"/>
      <c r="G149" s="3"/>
      <c r="H149" s="3"/>
      <c r="I149" s="3"/>
      <c r="J149" s="3"/>
      <c r="K149" s="3"/>
      <c r="L149" s="3"/>
      <c r="M149" s="3"/>
    </row>
    <row r="150" spans="1:13">
      <c r="A150" s="3"/>
      <c r="B150" s="3"/>
      <c r="C150" s="3"/>
      <c r="D150" s="3"/>
      <c r="E150" s="3"/>
      <c r="F150" s="3"/>
      <c r="G150" s="3"/>
      <c r="H150" s="3"/>
      <c r="I150" s="3"/>
      <c r="J150" s="3"/>
      <c r="K150" s="3"/>
      <c r="L150" s="3"/>
      <c r="M150" s="3"/>
    </row>
    <row r="151" spans="1:13">
      <c r="A151" s="3"/>
      <c r="B151" s="3"/>
      <c r="C151" s="3"/>
      <c r="D151" s="3"/>
      <c r="E151" s="3"/>
      <c r="F151" s="3"/>
      <c r="G151" s="3"/>
      <c r="H151" s="3"/>
      <c r="I151" s="3"/>
      <c r="J151" s="3"/>
      <c r="K151" s="3"/>
      <c r="L151" s="3"/>
      <c r="M151" s="3"/>
    </row>
  </sheetData>
  <sheetProtection password="CB1D" sheet="1" objects="1" scenarios="1" selectLockedCells="1"/>
  <customSheetViews>
    <customSheetView guid="{D5C510DC-35DD-4D8E-AB35-E2C284EADAA6}">
      <selection activeCell="C12" sqref="C12"/>
      <colBreaks count="1" manualBreakCount="1">
        <brk id="11" max="1048575" man="1"/>
      </colBreaks>
      <pageMargins left="0.7" right="0.7" top="0.75" bottom="0.75" header="0.3" footer="0.3"/>
      <pageSetup scale="77" orientation="portrait"/>
      <headerFooter alignWithMargins="0"/>
    </customSheetView>
  </customSheetViews>
  <mergeCells count="12">
    <mergeCell ref="A76:D76"/>
    <mergeCell ref="F75:G75"/>
    <mergeCell ref="B70:G70"/>
    <mergeCell ref="A10:M10"/>
    <mergeCell ref="A11:M16"/>
    <mergeCell ref="A18:A19"/>
    <mergeCell ref="A63:C63"/>
    <mergeCell ref="A75:D75"/>
    <mergeCell ref="D57:G57"/>
    <mergeCell ref="I55:J55"/>
    <mergeCell ref="F55:G55"/>
    <mergeCell ref="B69:G69"/>
  </mergeCells>
  <phoneticPr fontId="0" type="noConversion"/>
  <conditionalFormatting sqref="H57:H58 D51:M52 H60">
    <cfRule type="cellIs" dxfId="70" priority="75" stopIfTrue="1" operator="equal">
      <formula>0</formula>
    </cfRule>
  </conditionalFormatting>
  <conditionalFormatting sqref="B51:M52">
    <cfRule type="cellIs" dxfId="69" priority="74" stopIfTrue="1" operator="equal">
      <formula>0</formula>
    </cfRule>
  </conditionalFormatting>
  <conditionalFormatting sqref="B51:C52">
    <cfRule type="cellIs" dxfId="68" priority="73" stopIfTrue="1" operator="equal">
      <formula>0</formula>
    </cfRule>
  </conditionalFormatting>
  <conditionalFormatting sqref="D54:M54">
    <cfRule type="cellIs" dxfId="67" priority="72" stopIfTrue="1" operator="equal">
      <formula>0</formula>
    </cfRule>
  </conditionalFormatting>
  <conditionalFormatting sqref="B54:M54">
    <cfRule type="cellIs" dxfId="66" priority="71" stopIfTrue="1" operator="equal">
      <formula>0</formula>
    </cfRule>
  </conditionalFormatting>
  <conditionalFormatting sqref="B54:C54">
    <cfRule type="cellIs" dxfId="65" priority="70" stopIfTrue="1" operator="equal">
      <formula>0</formula>
    </cfRule>
  </conditionalFormatting>
  <conditionalFormatting sqref="D53:M53">
    <cfRule type="cellIs" dxfId="64" priority="69" stopIfTrue="1" operator="equal">
      <formula>0</formula>
    </cfRule>
  </conditionalFormatting>
  <conditionalFormatting sqref="B53:M53">
    <cfRule type="cellIs" dxfId="63" priority="68" stopIfTrue="1" operator="equal">
      <formula>0</formula>
    </cfRule>
  </conditionalFormatting>
  <conditionalFormatting sqref="B53:C53">
    <cfRule type="cellIs" dxfId="62" priority="67" stopIfTrue="1" operator="equal">
      <formula>0</formula>
    </cfRule>
  </conditionalFormatting>
  <conditionalFormatting sqref="H59">
    <cfRule type="cellIs" dxfId="61" priority="65" stopIfTrue="1" operator="equal">
      <formula>0</formula>
    </cfRule>
  </conditionalFormatting>
  <conditionalFormatting sqref="B27:B30 B34:B37 B41:B44 B48:B50 C20 C24:C27 C31:C34 D28:D31 C38:C41 D36:D38 C45:C48 D42:D45 E20:E22 E26:E29 E40:E43 D49 E47:E50 F37:F40 G21:G24 G35:G38 G49:G50 H46:H49 H32:H35 H25:H28 I22:J25 I43:J46 J50 K40:K43 K33:K36 K26:K29 K20:K22 L20 L24:L27 L31:L34 L38:L41 M49 M42:M45 M35:M38 M28:M31 M21:M24 F23:F26 B20:B23 E33:E36 F44:F47 G42:G45 F30:F33 H20:H21 K47:L48 H39:H42 D21:D24 G28:G31 I29:J32 I36:J39 K49">
    <cfRule type="cellIs" dxfId="60" priority="64" stopIfTrue="1" operator="equal">
      <formula>"Holiday"</formula>
    </cfRule>
  </conditionalFormatting>
  <conditionalFormatting sqref="H61">
    <cfRule type="cellIs" dxfId="59" priority="63" stopIfTrue="1" operator="equal">
      <formula>0</formula>
    </cfRule>
  </conditionalFormatting>
  <conditionalFormatting sqref="C17 F17 J17 L17:M17">
    <cfRule type="cellIs" dxfId="58" priority="62" operator="equal">
      <formula>0</formula>
    </cfRule>
  </conditionalFormatting>
  <conditionalFormatting sqref="B17">
    <cfRule type="expression" dxfId="57" priority="61">
      <formula>$C$17&lt;1</formula>
    </cfRule>
  </conditionalFormatting>
  <conditionalFormatting sqref="D17">
    <cfRule type="expression" dxfId="56" priority="60">
      <formula>$F$17&lt;1</formula>
    </cfRule>
  </conditionalFormatting>
  <conditionalFormatting sqref="G17">
    <cfRule type="expression" dxfId="55" priority="59">
      <formula>$J$17&lt;1</formula>
    </cfRule>
  </conditionalFormatting>
  <conditionalFormatting sqref="K17">
    <cfRule type="expression" dxfId="54" priority="58">
      <formula>$L$17&lt;1</formula>
    </cfRule>
  </conditionalFormatting>
  <conditionalFormatting sqref="B33">
    <cfRule type="cellIs" dxfId="53" priority="56" stopIfTrue="1" operator="equal">
      <formula>"Holiday"</formula>
    </cfRule>
  </conditionalFormatting>
  <conditionalFormatting sqref="B26">
    <cfRule type="cellIs" dxfId="52" priority="55" stopIfTrue="1" operator="equal">
      <formula>"Holiday"</formula>
    </cfRule>
  </conditionalFormatting>
  <conditionalFormatting sqref="B40">
    <cfRule type="cellIs" dxfId="51" priority="54" stopIfTrue="1" operator="equal">
      <formula>"Holiday"</formula>
    </cfRule>
  </conditionalFormatting>
  <conditionalFormatting sqref="B47">
    <cfRule type="cellIs" dxfId="50" priority="53" stopIfTrue="1" operator="equal">
      <formula>"Holiday"</formula>
    </cfRule>
  </conditionalFormatting>
  <conditionalFormatting sqref="C23">
    <cfRule type="cellIs" dxfId="49" priority="52" stopIfTrue="1" operator="equal">
      <formula>"Holiday"</formula>
    </cfRule>
  </conditionalFormatting>
  <conditionalFormatting sqref="C30">
    <cfRule type="cellIs" dxfId="48" priority="51" stopIfTrue="1" operator="equal">
      <formula>"Holiday"</formula>
    </cfRule>
  </conditionalFormatting>
  <conditionalFormatting sqref="C37">
    <cfRule type="cellIs" dxfId="47" priority="49" stopIfTrue="1" operator="equal">
      <formula>"Holiday"</formula>
    </cfRule>
  </conditionalFormatting>
  <conditionalFormatting sqref="C44">
    <cfRule type="cellIs" dxfId="46" priority="48" stopIfTrue="1" operator="equal">
      <formula>"Holiday"</formula>
    </cfRule>
  </conditionalFormatting>
  <conditionalFormatting sqref="D20">
    <cfRule type="cellIs" dxfId="45" priority="47" stopIfTrue="1" operator="equal">
      <formula>"Holiday"</formula>
    </cfRule>
  </conditionalFormatting>
  <conditionalFormatting sqref="D27">
    <cfRule type="cellIs" dxfId="44" priority="46" stopIfTrue="1" operator="equal">
      <formula>"Holiday"</formula>
    </cfRule>
  </conditionalFormatting>
  <conditionalFormatting sqref="D35">
    <cfRule type="cellIs" dxfId="43" priority="45" stopIfTrue="1" operator="equal">
      <formula>"Holiday"</formula>
    </cfRule>
  </conditionalFormatting>
  <conditionalFormatting sqref="D41">
    <cfRule type="cellIs" dxfId="42" priority="44" stopIfTrue="1" operator="equal">
      <formula>"Holiday"</formula>
    </cfRule>
  </conditionalFormatting>
  <conditionalFormatting sqref="D48">
    <cfRule type="cellIs" dxfId="41" priority="43" stopIfTrue="1" operator="equal">
      <formula>"Holiday"</formula>
    </cfRule>
  </conditionalFormatting>
  <conditionalFormatting sqref="E25">
    <cfRule type="cellIs" dxfId="40" priority="42" stopIfTrue="1" operator="equal">
      <formula>"Holiday"</formula>
    </cfRule>
  </conditionalFormatting>
  <conditionalFormatting sqref="F22">
    <cfRule type="cellIs" dxfId="39" priority="41" stopIfTrue="1" operator="equal">
      <formula>"Holiday"</formula>
    </cfRule>
  </conditionalFormatting>
  <conditionalFormatting sqref="F29">
    <cfRule type="cellIs" dxfId="38" priority="40" stopIfTrue="1" operator="equal">
      <formula>"Holiday"</formula>
    </cfRule>
  </conditionalFormatting>
  <conditionalFormatting sqref="F36">
    <cfRule type="cellIs" dxfId="37" priority="39" stopIfTrue="1" operator="equal">
      <formula>"Holiday"</formula>
    </cfRule>
  </conditionalFormatting>
  <conditionalFormatting sqref="F43">
    <cfRule type="cellIs" dxfId="36" priority="38" stopIfTrue="1" operator="equal">
      <formula>"Holiday"</formula>
    </cfRule>
  </conditionalFormatting>
  <conditionalFormatting sqref="E46">
    <cfRule type="cellIs" dxfId="35" priority="37" stopIfTrue="1" operator="equal">
      <formula>"Holiday"</formula>
    </cfRule>
  </conditionalFormatting>
  <conditionalFormatting sqref="E39">
    <cfRule type="cellIs" dxfId="34" priority="36" stopIfTrue="1" operator="equal">
      <formula>"Holiday"</formula>
    </cfRule>
  </conditionalFormatting>
  <conditionalFormatting sqref="E32">
    <cfRule type="cellIs" dxfId="33" priority="35" stopIfTrue="1" operator="equal">
      <formula>"Holiday"</formula>
    </cfRule>
  </conditionalFormatting>
  <conditionalFormatting sqref="G20">
    <cfRule type="cellIs" dxfId="32" priority="34" stopIfTrue="1" operator="equal">
      <formula>"Holiday"</formula>
    </cfRule>
  </conditionalFormatting>
  <conditionalFormatting sqref="G27">
    <cfRule type="cellIs" dxfId="31" priority="33" stopIfTrue="1" operator="equal">
      <formula>"Holiday"</formula>
    </cfRule>
  </conditionalFormatting>
  <conditionalFormatting sqref="G34">
    <cfRule type="cellIs" dxfId="30" priority="32" stopIfTrue="1" operator="equal">
      <formula>"Holiday"</formula>
    </cfRule>
  </conditionalFormatting>
  <conditionalFormatting sqref="G41">
    <cfRule type="cellIs" dxfId="29" priority="31" stopIfTrue="1" operator="equal">
      <formula>"Holiday"</formula>
    </cfRule>
  </conditionalFormatting>
  <conditionalFormatting sqref="G48">
    <cfRule type="cellIs" dxfId="28" priority="30" stopIfTrue="1" operator="equal">
      <formula>"Holiday"</formula>
    </cfRule>
  </conditionalFormatting>
  <conditionalFormatting sqref="H24">
    <cfRule type="cellIs" dxfId="27" priority="29" stopIfTrue="1" operator="equal">
      <formula>"Holiday"</formula>
    </cfRule>
  </conditionalFormatting>
  <conditionalFormatting sqref="H31">
    <cfRule type="cellIs" dxfId="26" priority="28" stopIfTrue="1" operator="equal">
      <formula>"Holiday"</formula>
    </cfRule>
  </conditionalFormatting>
  <conditionalFormatting sqref="H38">
    <cfRule type="cellIs" dxfId="25" priority="27" stopIfTrue="1" operator="equal">
      <formula>"Holiday"</formula>
    </cfRule>
  </conditionalFormatting>
  <conditionalFormatting sqref="H45">
    <cfRule type="cellIs" dxfId="24" priority="26" stopIfTrue="1" operator="equal">
      <formula>"Holiday"</formula>
    </cfRule>
  </conditionalFormatting>
  <conditionalFormatting sqref="I21">
    <cfRule type="cellIs" dxfId="23" priority="25" stopIfTrue="1" operator="equal">
      <formula>"Holiday"</formula>
    </cfRule>
  </conditionalFormatting>
  <conditionalFormatting sqref="I28">
    <cfRule type="cellIs" dxfId="22" priority="24" stopIfTrue="1" operator="equal">
      <formula>"Holiday"</formula>
    </cfRule>
  </conditionalFormatting>
  <conditionalFormatting sqref="I35">
    <cfRule type="cellIs" dxfId="21" priority="23" stopIfTrue="1" operator="equal">
      <formula>"Holiday"</formula>
    </cfRule>
  </conditionalFormatting>
  <conditionalFormatting sqref="I42">
    <cfRule type="cellIs" dxfId="20" priority="22" stopIfTrue="1" operator="equal">
      <formula>"Holiday"</formula>
    </cfRule>
  </conditionalFormatting>
  <conditionalFormatting sqref="J21">
    <cfRule type="cellIs" dxfId="19" priority="21" stopIfTrue="1" operator="equal">
      <formula>"Holiday"</formula>
    </cfRule>
  </conditionalFormatting>
  <conditionalFormatting sqref="J28">
    <cfRule type="cellIs" dxfId="18" priority="20" stopIfTrue="1" operator="equal">
      <formula>"Holiday"</formula>
    </cfRule>
  </conditionalFormatting>
  <conditionalFormatting sqref="J35">
    <cfRule type="cellIs" dxfId="17" priority="19" stopIfTrue="1" operator="equal">
      <formula>"Holiday"</formula>
    </cfRule>
  </conditionalFormatting>
  <conditionalFormatting sqref="J42">
    <cfRule type="cellIs" dxfId="16" priority="18" stopIfTrue="1" operator="equal">
      <formula>"Holiday"</formula>
    </cfRule>
  </conditionalFormatting>
  <conditionalFormatting sqref="J49">
    <cfRule type="cellIs" dxfId="15" priority="17" stopIfTrue="1" operator="equal">
      <formula>"Holiday"</formula>
    </cfRule>
  </conditionalFormatting>
  <conditionalFormatting sqref="K25">
    <cfRule type="cellIs" dxfId="14" priority="16" stopIfTrue="1" operator="equal">
      <formula>"Holiday"</formula>
    </cfRule>
  </conditionalFormatting>
  <conditionalFormatting sqref="K32">
    <cfRule type="cellIs" dxfId="13" priority="15" stopIfTrue="1" operator="equal">
      <formula>"Holiday"</formula>
    </cfRule>
  </conditionalFormatting>
  <conditionalFormatting sqref="K39">
    <cfRule type="cellIs" dxfId="12" priority="14" stopIfTrue="1" operator="equal">
      <formula>"Holiday"</formula>
    </cfRule>
  </conditionalFormatting>
  <conditionalFormatting sqref="K46">
    <cfRule type="cellIs" dxfId="11" priority="13" stopIfTrue="1" operator="equal">
      <formula>"Holiday"</formula>
    </cfRule>
  </conditionalFormatting>
  <conditionalFormatting sqref="L44">
    <cfRule type="cellIs" dxfId="10" priority="12" stopIfTrue="1" operator="equal">
      <formula>"Holiday"</formula>
    </cfRule>
  </conditionalFormatting>
  <conditionalFormatting sqref="L23">
    <cfRule type="cellIs" dxfId="9" priority="11" stopIfTrue="1" operator="equal">
      <formula>"Holiday"</formula>
    </cfRule>
  </conditionalFormatting>
  <conditionalFormatting sqref="L30">
    <cfRule type="cellIs" dxfId="8" priority="10" stopIfTrue="1" operator="equal">
      <formula>"Holiday"</formula>
    </cfRule>
  </conditionalFormatting>
  <conditionalFormatting sqref="L37">
    <cfRule type="cellIs" dxfId="7" priority="9" stopIfTrue="1" operator="equal">
      <formula>"Holiday"</formula>
    </cfRule>
  </conditionalFormatting>
  <conditionalFormatting sqref="L45:L46">
    <cfRule type="cellIs" dxfId="6" priority="8" stopIfTrue="1" operator="equal">
      <formula>"Holiday"</formula>
    </cfRule>
  </conditionalFormatting>
  <conditionalFormatting sqref="M20">
    <cfRule type="cellIs" dxfId="5" priority="6" stopIfTrue="1" operator="equal">
      <formula>"Holiday"</formula>
    </cfRule>
  </conditionalFormatting>
  <conditionalFormatting sqref="M27">
    <cfRule type="cellIs" dxfId="4" priority="5" stopIfTrue="1" operator="equal">
      <formula>"Holiday"</formula>
    </cfRule>
  </conditionalFormatting>
  <conditionalFormatting sqref="M34">
    <cfRule type="cellIs" dxfId="3" priority="4" stopIfTrue="1" operator="equal">
      <formula>"Holiday"</formula>
    </cfRule>
  </conditionalFormatting>
  <conditionalFormatting sqref="M41">
    <cfRule type="cellIs" dxfId="2" priority="3" stopIfTrue="1" operator="equal">
      <formula>"Holiday"</formula>
    </cfRule>
  </conditionalFormatting>
  <conditionalFormatting sqref="M48">
    <cfRule type="cellIs" dxfId="1" priority="2" stopIfTrue="1" operator="equal">
      <formula>"Holiday"</formula>
    </cfRule>
  </conditionalFormatting>
  <conditionalFormatting sqref="D34">
    <cfRule type="cellIs" dxfId="0" priority="1" stopIfTrue="1" operator="equal">
      <formula>"Holiday"</formula>
    </cfRule>
  </conditionalFormatting>
  <dataValidations xWindow="455" yWindow="225" count="2">
    <dataValidation type="list" allowBlank="1" showInputMessage="1" showErrorMessage="1" sqref="H20">
      <formula1>"Service Day, Prof Dev Day, Srv &amp; Prof Day, Holiday"</formula1>
    </dataValidation>
    <dataValidation type="list" allowBlank="1" showInputMessage="1" showErrorMessage="1" error="Incorrect Day type, please try again." promptTitle="Operational Calendar" prompt="Please make the appropiate selection:" sqref="B26:B30 M48:M49 B20:B23 B33:B37 B47:B50 C37:C41 C30:C34 M41:M45 C20:D20 B40:B44 D41:D45 C44:C48 D21:D24 E32:E36 C23:C27 E39:E43 F43:F47 D34:D38 D48:D49 E46:E50 F36:F40 F29:F33 F22:F26 K39:K43 E20:E22 E25:E29 G20:G24 G27:G31 G34:G38 G48:G50 G41:G45 H21:J21 H24:H28 H31:H35 H38:H42 H45:H49 J49:J50 I42:J46 L44:L48 K20:K22 L20:M20 M21:M24 K25:K29 L23:L27 M27:M31 K32:K36 L30:L34 M34:M38 K46:K49 I28:J32 I22:J25 I35:J39 L37:L41 D27:D31">
      <formula1>"Service Day, Prof Dev Day, Srv &amp; Prof Day, Holiday"</formula1>
    </dataValidation>
  </dataValidations>
  <printOptions horizontalCentered="1"/>
  <pageMargins left="0.33" right="0.28000000000000003" top="0.4" bottom="0.32" header="0.25" footer="0.21"/>
  <pageSetup scale="51"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Layout" zoomScaleNormal="100" workbookViewId="0">
      <selection activeCell="B1" sqref="B1"/>
    </sheetView>
  </sheetViews>
  <sheetFormatPr defaultRowHeight="12.75"/>
  <sheetData/>
  <sheetProtection password="CB1D" sheet="1" objects="1" scenarios="1" select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APP I Calendar</vt:lpstr>
      <vt:lpstr>Instructions </vt:lpstr>
      <vt:lpstr>P</vt:lpstr>
      <vt:lpstr>'APP I Calendar'!Print_Area</vt:lpstr>
      <vt:lpstr>'APP I Calendar'!Print_Titles</vt:lpstr>
    </vt:vector>
  </TitlesOfParts>
  <Company>New York City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kbrdey</dc:creator>
  <cp:lastModifiedBy>NYC Children Services</cp:lastModifiedBy>
  <cp:lastPrinted>2014-01-29T16:59:53Z</cp:lastPrinted>
  <dcterms:created xsi:type="dcterms:W3CDTF">2005-02-18T13:38:03Z</dcterms:created>
  <dcterms:modified xsi:type="dcterms:W3CDTF">2015-06-19T13:13:10Z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