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8"/>
  <workbookPr/>
  <mc:AlternateContent xmlns:mc="http://schemas.openxmlformats.org/markup-compatibility/2006">
    <mc:Choice Requires="x15">
      <x15ac:absPath xmlns:x15ac="http://schemas.microsoft.com/office/spreadsheetml/2010/11/ac" url="O:\90151-NYC\90151-011-NYC\Eng\11_Citywide Field Effort\11.8_Sampling Events\Results\DEP spreadsheet\Harlem River\"/>
    </mc:Choice>
  </mc:AlternateContent>
  <xr:revisionPtr revIDLastSave="0" documentId="8_{CB67B180-BE28-460A-85A0-1982F709A1A6}" xr6:coauthVersionLast="45" xr6:coauthVersionMax="45" xr10:uidLastSave="{00000000-0000-0000-0000-000000000000}"/>
  <bookViews>
    <workbookView xWindow="0" yWindow="0" windowWidth="19200" windowHeight="11595" tabRatio="723" firstSheet="8" activeTab="8" xr2:uid="{00000000-000D-0000-FFFF-FFFF00000000}"/>
  </bookViews>
  <sheets>
    <sheet name="Summary" sheetId="1" r:id="rId1"/>
    <sheet name="Sampling Location Map" sheetId="2" r:id="rId2"/>
    <sheet name="LTCP2 Receiving Water Sampling" sheetId="3" r:id="rId3"/>
    <sheet name="CSO Sampling" sheetId="4" r:id="rId4"/>
    <sheet name="YSI Data" sheetId="5" r:id="rId5"/>
    <sheet name="HSM H3" sheetId="6" r:id="rId6"/>
    <sheet name="Sentinel Station S54" sheetId="7" r:id="rId7"/>
    <sheet name="Sentinel Station S55" sheetId="11" r:id="rId8"/>
    <sheet name="Sentinel Station S56" sheetId="10" r:id="rId9"/>
    <sheet name="Sentinel Station S57" sheetId="12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06" i="5" l="1"/>
  <c r="L129" i="5"/>
  <c r="L127" i="5"/>
  <c r="L125" i="5"/>
  <c r="L123" i="5"/>
  <c r="L121" i="5"/>
  <c r="L119" i="5"/>
  <c r="L112" i="5"/>
  <c r="L27" i="5" l="1"/>
  <c r="L25" i="5"/>
  <c r="L23" i="5"/>
  <c r="L21" i="5"/>
  <c r="L19" i="5"/>
  <c r="L17" i="5"/>
  <c r="L10" i="5"/>
</calcChain>
</file>

<file path=xl/sharedStrings.xml><?xml version="1.0" encoding="utf-8"?>
<sst xmlns="http://schemas.openxmlformats.org/spreadsheetml/2006/main" count="1889" uniqueCount="233">
  <si>
    <t>CSO Long Term Control Plan II</t>
  </si>
  <si>
    <t>Registration No. CTC 826 20121443668</t>
  </si>
  <si>
    <t>Contract: CSO-LTCP-02</t>
  </si>
  <si>
    <t>Harlem River</t>
  </si>
  <si>
    <t>Tab</t>
  </si>
  <si>
    <t>Data included:</t>
  </si>
  <si>
    <t>Sampling Location Maps</t>
  </si>
  <si>
    <t xml:space="preserve">LTCP Receiving Water Sampling </t>
  </si>
  <si>
    <t>Bacteria Results through 11/19/2016</t>
  </si>
  <si>
    <t xml:space="preserve">CSO Sampling </t>
  </si>
  <si>
    <t>Bacteria and Chemistry Results through 11/29/2016</t>
  </si>
  <si>
    <t>YSI Data</t>
  </si>
  <si>
    <t>Receiving Water results through 11/19/2016</t>
  </si>
  <si>
    <t>Landside Results through 11/29/2016</t>
  </si>
  <si>
    <t>Harbor Survey Stations H3</t>
  </si>
  <si>
    <t>Bacteria and DO results 1/1/2013 - 11/9/2016</t>
  </si>
  <si>
    <t>Sentinel Monitoring Stations S54-S57</t>
  </si>
  <si>
    <t>Fecal Coliform Results 2013-2016</t>
  </si>
  <si>
    <t>LTCP2 Receiving Water and Landside Sampling Locations Map</t>
  </si>
  <si>
    <t>WI-056 Reg WI-67 Sampling Location</t>
  </si>
  <si>
    <t>WI-060 Reg WI-62 Sampling Location</t>
  </si>
  <si>
    <t>Harbor Survey Sampling Locations Map</t>
  </si>
  <si>
    <t>Sentinel Monitoring Sampling Locations</t>
  </si>
  <si>
    <t xml:space="preserve">For Method SM 9222D, no growth was found on any of the 4 sample dilutions. The lab identified this as an anomaly, but could not find an error at the lab bench. </t>
  </si>
  <si>
    <t>For method EPA 1600, the result for Enterococci reported as "INVALID" due to nonstandard distribution of colonies on all four membrane filters.</t>
  </si>
  <si>
    <t>Sample not collected</t>
  </si>
  <si>
    <t>Lost sample</t>
  </si>
  <si>
    <t>HARLEM RIVER</t>
  </si>
  <si>
    <t>Event Details</t>
  </si>
  <si>
    <t>HAR-1</t>
  </si>
  <si>
    <t>HAR-2</t>
  </si>
  <si>
    <t>HAR-3</t>
  </si>
  <si>
    <t>HAR-4</t>
  </si>
  <si>
    <t>HAR-5</t>
  </si>
  <si>
    <t>HAR-6</t>
  </si>
  <si>
    <t>Top</t>
  </si>
  <si>
    <t>Bottom</t>
  </si>
  <si>
    <t>Event #1</t>
  </si>
  <si>
    <t>Day 1 - 04/27/2016</t>
  </si>
  <si>
    <t>AM</t>
  </si>
  <si>
    <t>Enterococcus  cfu/100 ml</t>
  </si>
  <si>
    <t>Fecal coliform cfu/100 ml</t>
  </si>
  <si>
    <t>PM</t>
  </si>
  <si>
    <t>Day 2 - 04/28/2016</t>
  </si>
  <si>
    <t>Day 3 - 04/29/2016</t>
  </si>
  <si>
    <t>&lt;1</t>
  </si>
  <si>
    <t>Day 4 - 04/30/2016</t>
  </si>
  <si>
    <t xml:space="preserve"> AM</t>
  </si>
  <si>
    <t xml:space="preserve"> PM</t>
  </si>
  <si>
    <t>Event #2</t>
  </si>
  <si>
    <t>Day 1 - 06/06/2016</t>
  </si>
  <si>
    <t>Day 2 - 06/07/2016</t>
  </si>
  <si>
    <t>Day 3 - 06/08/2016</t>
  </si>
  <si>
    <t>Cancelled due to storm</t>
  </si>
  <si>
    <t>Day 4 - 06/09/2016</t>
  </si>
  <si>
    <t>Event #3</t>
  </si>
  <si>
    <t>Day 1 - 11/16/2016</t>
  </si>
  <si>
    <t>&lt;10</t>
  </si>
  <si>
    <t>Day 2 - 11/17/2016</t>
  </si>
  <si>
    <t>Day 3 - 11/18/2016</t>
  </si>
  <si>
    <t>Day 4 - 11/19/2016</t>
  </si>
  <si>
    <t>Notes:</t>
  </si>
  <si>
    <t>Rainfall intensities based on LGA rain gauge</t>
  </si>
  <si>
    <t>Harlem River Combined Sewer Outfall Results
Bacteria Results</t>
  </si>
  <si>
    <t>WIB-056</t>
  </si>
  <si>
    <t>WIB-060</t>
  </si>
  <si>
    <t>Time</t>
  </si>
  <si>
    <t>0.30" in 15 hrs
0.13" peak</t>
  </si>
  <si>
    <t>Tide gate closed</t>
  </si>
  <si>
    <t>0.15" in 13 hours
0.04" peak</t>
  </si>
  <si>
    <t>Did not sample- no overflow</t>
  </si>
  <si>
    <t>0.67" in 13 hrs
0.25" peak</t>
  </si>
  <si>
    <t>Event #4</t>
  </si>
  <si>
    <t xml:space="preserve">1.61" in 10 hrs
0.36" peak
</t>
  </si>
  <si>
    <t>Event #5</t>
  </si>
  <si>
    <t>2.23" in 13 hrs
0.30" peak</t>
  </si>
  <si>
    <t>Harlem River Combined Sewer Outfall Results
Chemistry Results</t>
  </si>
  <si>
    <t>NO3 mg/L, N</t>
  </si>
  <si>
    <t>NO2
mg/L, N</t>
  </si>
  <si>
    <t>NH3
mg/L, N</t>
  </si>
  <si>
    <t>TKN
mg/L, N</t>
  </si>
  <si>
    <t>TSS
mg/L</t>
  </si>
  <si>
    <t>SS
mL/L</t>
  </si>
  <si>
    <t>CBOD5
mg/L</t>
  </si>
  <si>
    <t xml:space="preserve">Chemistry parameters were not analyzed for this event </t>
  </si>
  <si>
    <t>ND</t>
  </si>
  <si>
    <t>NS</t>
  </si>
  <si>
    <t>Receiving Water Sampling YSI Data</t>
  </si>
  <si>
    <t>CSO Long Term Control Plan - Receiving Water Sampling</t>
  </si>
  <si>
    <t>Harlem River YSI Data</t>
  </si>
  <si>
    <t>Wet Weather Event</t>
  </si>
  <si>
    <t xml:space="preserve">Date:     </t>
  </si>
  <si>
    <t>Sample day</t>
  </si>
  <si>
    <t>1-AM</t>
  </si>
  <si>
    <t>1-PM</t>
  </si>
  <si>
    <t xml:space="preserve">Sampled By:           </t>
  </si>
  <si>
    <t>Aga Giolbas and Vianney Acevedo</t>
  </si>
  <si>
    <t>DO Calibration</t>
  </si>
  <si>
    <t>Yes</t>
  </si>
  <si>
    <t>Target:</t>
  </si>
  <si>
    <t>Reading:</t>
  </si>
  <si>
    <t>Courier drop off time (military) :</t>
  </si>
  <si>
    <t>Station</t>
  </si>
  <si>
    <t>Time (military)</t>
  </si>
  <si>
    <r>
      <t>Temp (</t>
    </r>
    <r>
      <rPr>
        <b/>
        <sz val="11"/>
        <color theme="1"/>
        <rFont val="Calibri"/>
        <family val="2"/>
      </rPr>
      <t>◦C)</t>
    </r>
  </si>
  <si>
    <r>
      <t>Conductivity (mS/cm</t>
    </r>
    <r>
      <rPr>
        <b/>
        <vertAlign val="super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)</t>
    </r>
  </si>
  <si>
    <t>Salinity (ppt)</t>
  </si>
  <si>
    <t>DO (%)</t>
  </si>
  <si>
    <t>DO (mg/l)</t>
  </si>
  <si>
    <t>Duplicate Taken at this Station</t>
  </si>
  <si>
    <t>Depth of Sample (ft)</t>
  </si>
  <si>
    <t>Depth at Station (ft)</t>
  </si>
  <si>
    <t>X</t>
  </si>
  <si>
    <t xml:space="preserve">  </t>
  </si>
  <si>
    <t>DO sonde had to be replaced. Recalibration of DO at HAR-3</t>
  </si>
  <si>
    <t>Sewage smell at HAR-5</t>
  </si>
  <si>
    <t xml:space="preserve"> </t>
  </si>
  <si>
    <t>No smell, no floatables, generally clean</t>
  </si>
  <si>
    <t>Few litter floatables</t>
  </si>
  <si>
    <t>Duplicate taken in Hudson River</t>
  </si>
  <si>
    <t>2-AM</t>
  </si>
  <si>
    <t>2-PM</t>
  </si>
  <si>
    <t>Laurie Stubenrauch and Alison Zachritz</t>
  </si>
  <si>
    <t>HAR-6 had sewage smells</t>
  </si>
  <si>
    <t>3-AM</t>
  </si>
  <si>
    <t>3-PM</t>
  </si>
  <si>
    <t>Vianney Acevedo and Alison Zachritz</t>
  </si>
  <si>
    <t xml:space="preserve">Morning sampling session YSI may have read all DO (% and mg/L) high; ASI checked meter after sampling session and in DI water  </t>
  </si>
  <si>
    <t xml:space="preserve">Strong gasoline smell near boat basin around 1230, large amount was visible at 1530, AS sampler could feel it on his </t>
  </si>
  <si>
    <t xml:space="preserve">and it read 125% instead of 100%. ASI Staff recalibrated meter for afternoon session. </t>
  </si>
  <si>
    <t>gloves in afternoon</t>
  </si>
  <si>
    <t xml:space="preserve">Duplicate taken in the Hudson River </t>
  </si>
  <si>
    <t>NJ DEP, Channel 7 news crew, and HAZMAT truck all on site in afternoon</t>
  </si>
  <si>
    <t>Dry Weather Event</t>
  </si>
  <si>
    <t>4-AM</t>
  </si>
  <si>
    <t>4-PM</t>
  </si>
  <si>
    <t>Duplicate taken in the Hudson River</t>
  </si>
  <si>
    <t>1 - AM</t>
  </si>
  <si>
    <t>1 - PM</t>
  </si>
  <si>
    <t>YES</t>
  </si>
  <si>
    <t>2 - AM</t>
  </si>
  <si>
    <t>2 - PM</t>
  </si>
  <si>
    <t>Harlem River DO values looked low so YSI was recalibrated after Har-1</t>
  </si>
  <si>
    <t>Conductivity converted to specific conductance</t>
  </si>
  <si>
    <t>3 - AM</t>
  </si>
  <si>
    <t>3- PM</t>
  </si>
  <si>
    <t>Laurie Stubenrauch and Vianney Acevedo</t>
  </si>
  <si>
    <t>Sampling cancelled due to storm</t>
  </si>
  <si>
    <t>4 - AM</t>
  </si>
  <si>
    <t>4 - PM</t>
  </si>
  <si>
    <t xml:space="preserve">Water appears murky </t>
  </si>
  <si>
    <t>Hudson and Harlem River YSI Data</t>
  </si>
  <si>
    <t>Laurie Stubenrauch and Chris Oommen</t>
  </si>
  <si>
    <t>Courier drop off time (military) : 12:14</t>
  </si>
  <si>
    <t>Courier drop off time (military) :16:45</t>
  </si>
  <si>
    <t>PM run started at 14:00 due to late AM start; could not start PM later due to park closing and daylight</t>
  </si>
  <si>
    <t>Some trash and debris from Har2 - Har6</t>
  </si>
  <si>
    <t>Duplicate sample not recorded, most likely HAR-6</t>
  </si>
  <si>
    <t>Laurie Stubenrauch and Aga Giolbas</t>
  </si>
  <si>
    <t>Small outfall across from iHeart Radio sign was flowing (Harlem River)</t>
  </si>
  <si>
    <t>Some trash and debris from HAR2-HAR6</t>
  </si>
  <si>
    <t>Duplicate sample taken but not recorded, most likely HAR-6</t>
  </si>
  <si>
    <t>Laurie Stubenrauch and Jason Reynolds</t>
  </si>
  <si>
    <t>-</t>
  </si>
  <si>
    <t>HAR-6 depth not recorded</t>
  </si>
  <si>
    <t>Landside Sampling YSI Data</t>
  </si>
  <si>
    <t>Citywide Phase 1 Long Term Control Plan</t>
  </si>
  <si>
    <t xml:space="preserve">Wet Weather Sampling - Field Data Sheet (Landside Crew) </t>
  </si>
  <si>
    <t>CSO</t>
  </si>
  <si>
    <t>Date: 04/26/2016</t>
  </si>
  <si>
    <t xml:space="preserve">Sampled By: </t>
  </si>
  <si>
    <t>Wayne Price/ Savin</t>
  </si>
  <si>
    <t>Sampled By: Vianny Acevedo/ Nova</t>
  </si>
  <si>
    <t>Courier time:</t>
  </si>
  <si>
    <t>YSI Calibrated Prior to Sampling?   Yes               If No, please explain:</t>
  </si>
  <si>
    <t>YSI Calibrated Prior to Sampling?   Yes            If No, please explain:</t>
  </si>
  <si>
    <t xml:space="preserve">Station </t>
  </si>
  <si>
    <t>Duplicate Taken at This Station</t>
  </si>
  <si>
    <t>Flow at the location Yes/No</t>
  </si>
  <si>
    <t>WIB-056-1</t>
  </si>
  <si>
    <t>No</t>
  </si>
  <si>
    <t>WIB-060-1</t>
  </si>
  <si>
    <t>WIB-056-2</t>
  </si>
  <si>
    <t>WIB-060-2</t>
  </si>
  <si>
    <t>WIB-056-3</t>
  </si>
  <si>
    <t>WIB-060-3</t>
  </si>
  <si>
    <t>WIB-056-4</t>
  </si>
  <si>
    <t>WIB-060-4</t>
  </si>
  <si>
    <t>WIB-056-5</t>
  </si>
  <si>
    <t>WIB-060-5</t>
  </si>
  <si>
    <t xml:space="preserve">Notes: </t>
  </si>
  <si>
    <t>Date: 06/05/2016</t>
  </si>
  <si>
    <t>Sampled By: Wayne Price / Savin</t>
  </si>
  <si>
    <t>Sampled By: Aga and Vianney/ Nova</t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</si>
  <si>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no       If No, please explain:</t>
    </r>
  </si>
  <si>
    <r>
      <t xml:space="preserve">YSI Calibrated Prior to Sampling?   </t>
    </r>
    <r>
      <rPr>
        <b/>
        <u/>
        <sz val="11"/>
        <color theme="1"/>
        <rFont val="Calibri"/>
        <family val="2"/>
        <scheme val="minor"/>
      </rPr>
      <t>YES</t>
    </r>
    <r>
      <rPr>
        <b/>
        <sz val="11"/>
        <color theme="1"/>
        <rFont val="Calibri"/>
        <family val="2"/>
        <scheme val="minor"/>
      </rPr>
      <t xml:space="preserve">      No       If No, please explain:</t>
    </r>
  </si>
  <si>
    <t>Yes*</t>
  </si>
  <si>
    <t>* Minimal flow at Sample #5, flow stopped soon after collecting last sample.</t>
  </si>
  <si>
    <t>Date:  11/15/2016</t>
  </si>
  <si>
    <t>Sampled By:  Wayne Price/ Savin</t>
  </si>
  <si>
    <t>Sampled By:   LS and JR / Nova</t>
  </si>
  <si>
    <t>tide was below tide gate at 08:20 sample</t>
  </si>
  <si>
    <t>Date:  11/29/2016</t>
  </si>
  <si>
    <t>Sampled By:   Aga and Vianney/ Nova</t>
  </si>
  <si>
    <t>Water level for samples 1-3 is the same</t>
  </si>
  <si>
    <t>WIB-060-1 dup taken for Settlable solids and CBOD, rest at -2</t>
  </si>
  <si>
    <t>Harbor Survey Station H3</t>
  </si>
  <si>
    <t>DO</t>
  </si>
  <si>
    <t>Fecal Coliform</t>
  </si>
  <si>
    <t>Enterococcus</t>
  </si>
  <si>
    <t>Weather</t>
  </si>
  <si>
    <t>(mg/L)</t>
  </si>
  <si>
    <t>(#/100 mL)</t>
  </si>
  <si>
    <t>Wet/Dry</t>
  </si>
  <si>
    <t>Site</t>
  </si>
  <si>
    <t>Date</t>
  </si>
  <si>
    <t>Bot</t>
  </si>
  <si>
    <t>H3</t>
  </si>
  <si>
    <t>D</t>
  </si>
  <si>
    <t>W</t>
  </si>
  <si>
    <t>NA</t>
  </si>
  <si>
    <t>Sentinel Sampling Station S54</t>
  </si>
  <si>
    <t>Fecal Coliform Count</t>
  </si>
  <si>
    <t>S54</t>
  </si>
  <si>
    <t>&lt; 4</t>
  </si>
  <si>
    <t>&lt; 10</t>
  </si>
  <si>
    <t>E 48</t>
  </si>
  <si>
    <t>Sentinel Sampling Station S55</t>
  </si>
  <si>
    <t>S55</t>
  </si>
  <si>
    <t>Sentinel Sampling Station S56</t>
  </si>
  <si>
    <t>S56</t>
  </si>
  <si>
    <t>Sentinel Sampling Station S57</t>
  </si>
  <si>
    <t>S57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</si>
</sst>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h:mm;@"/>
    <numFmt numFmtId="165" formatCode="0.0"/>
    <numFmt numFmtId="166" formatCode="0.0%"/>
    <numFmt numFmtId="167" formatCode="0.000"/>
    <numFmt numFmtId="168" formatCode="mm/dd/yyyy"/>
    <numFmt numFmtId="169" formatCode="0.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</cellStyleXfs>
  <cellXfs count="624">
    <xf numFmtId="0" fontId="0" fillId="0" borderId="0" xfId="0"/>
    <xf numFmtId="0" fontId="3" fillId="0" borderId="0" xfId="0" applyFont="1"/>
    <xf numFmtId="1" fontId="4" fillId="0" borderId="14" xfId="3" applyNumberFormat="1" applyFill="1" applyBorder="1" applyAlignment="1">
      <alignment horizontal="center" vertical="center"/>
    </xf>
    <xf numFmtId="1" fontId="4" fillId="0" borderId="16" xfId="3" applyNumberFormat="1" applyFont="1" applyFill="1" applyBorder="1" applyAlignment="1">
      <alignment horizontal="center" vertical="center"/>
    </xf>
    <xf numFmtId="1" fontId="4" fillId="0" borderId="17" xfId="3" applyNumberFormat="1" applyFill="1" applyBorder="1" applyAlignment="1">
      <alignment horizontal="center" vertical="center"/>
    </xf>
    <xf numFmtId="1" fontId="4" fillId="0" borderId="15" xfId="3" applyNumberFormat="1" applyFont="1" applyFill="1" applyBorder="1" applyAlignment="1">
      <alignment horizontal="center" vertical="center"/>
    </xf>
    <xf numFmtId="1" fontId="4" fillId="0" borderId="21" xfId="3" applyNumberFormat="1" applyFont="1" applyFill="1" applyBorder="1" applyAlignment="1">
      <alignment horizontal="center" vertical="center"/>
    </xf>
    <xf numFmtId="1" fontId="4" fillId="0" borderId="19" xfId="3" applyNumberFormat="1" applyFill="1" applyBorder="1" applyAlignment="1">
      <alignment horizontal="center" vertical="center"/>
    </xf>
    <xf numFmtId="1" fontId="4" fillId="0" borderId="22" xfId="3" applyNumberFormat="1" applyFill="1" applyBorder="1" applyAlignment="1">
      <alignment horizontal="center" vertical="center"/>
    </xf>
    <xf numFmtId="1" fontId="4" fillId="0" borderId="20" xfId="3" applyNumberFormat="1" applyFont="1" applyFill="1" applyBorder="1" applyAlignment="1">
      <alignment horizontal="center" vertical="center"/>
    </xf>
    <xf numFmtId="1" fontId="4" fillId="0" borderId="23" xfId="3" applyNumberFormat="1" applyFill="1" applyBorder="1" applyAlignment="1">
      <alignment horizontal="center" vertical="center"/>
    </xf>
    <xf numFmtId="1" fontId="4" fillId="0" borderId="25" xfId="3" applyNumberFormat="1" applyFill="1" applyBorder="1" applyAlignment="1">
      <alignment horizontal="center" vertical="center"/>
    </xf>
    <xf numFmtId="1" fontId="4" fillId="0" borderId="26" xfId="3" applyNumberFormat="1" applyFill="1" applyBorder="1" applyAlignment="1">
      <alignment horizontal="center" vertical="center"/>
    </xf>
    <xf numFmtId="1" fontId="4" fillId="0" borderId="24" xfId="3" applyNumberFormat="1" applyFill="1" applyBorder="1" applyAlignment="1">
      <alignment horizontal="center" vertical="center"/>
    </xf>
    <xf numFmtId="1" fontId="4" fillId="0" borderId="19" xfId="3" applyNumberFormat="1" applyFont="1" applyFill="1" applyBorder="1" applyAlignment="1">
      <alignment horizontal="center" vertical="center"/>
    </xf>
    <xf numFmtId="1" fontId="4" fillId="0" borderId="22" xfId="3" applyNumberFormat="1" applyFont="1" applyFill="1" applyBorder="1" applyAlignment="1">
      <alignment horizontal="center" vertical="center"/>
    </xf>
    <xf numFmtId="1" fontId="4" fillId="0" borderId="14" xfId="3" applyNumberFormat="1" applyFont="1" applyFill="1" applyBorder="1" applyAlignment="1">
      <alignment horizontal="center" vertical="center"/>
    </xf>
    <xf numFmtId="1" fontId="4" fillId="0" borderId="14" xfId="3" applyNumberFormat="1" applyFont="1" applyFill="1" applyBorder="1" applyAlignment="1">
      <alignment horizontal="center" vertical="center" wrapText="1"/>
    </xf>
    <xf numFmtId="1" fontId="4" fillId="0" borderId="16" xfId="3" applyNumberFormat="1" applyFont="1" applyFill="1" applyBorder="1" applyAlignment="1">
      <alignment horizontal="center" vertical="center" wrapText="1"/>
    </xf>
    <xf numFmtId="1" fontId="4" fillId="0" borderId="17" xfId="3" applyNumberFormat="1" applyFont="1" applyFill="1" applyBorder="1" applyAlignment="1">
      <alignment horizontal="center" vertical="center" wrapText="1"/>
    </xf>
    <xf numFmtId="1" fontId="4" fillId="0" borderId="17" xfId="3" applyNumberFormat="1" applyFont="1" applyFill="1" applyBorder="1" applyAlignment="1">
      <alignment horizontal="center" vertical="center"/>
    </xf>
    <xf numFmtId="1" fontId="4" fillId="0" borderId="19" xfId="3" applyNumberFormat="1" applyFont="1" applyFill="1" applyBorder="1" applyAlignment="1">
      <alignment horizontal="center" vertical="center" wrapText="1"/>
    </xf>
    <xf numFmtId="1" fontId="4" fillId="0" borderId="21" xfId="3" applyNumberFormat="1" applyFont="1" applyFill="1" applyBorder="1" applyAlignment="1">
      <alignment horizontal="center" vertical="center" wrapText="1"/>
    </xf>
    <xf numFmtId="1" fontId="4" fillId="0" borderId="22" xfId="3" applyNumberFormat="1" applyFont="1" applyFill="1" applyBorder="1" applyAlignment="1">
      <alignment horizontal="center" vertical="center" wrapText="1"/>
    </xf>
    <xf numFmtId="1" fontId="4" fillId="0" borderId="23" xfId="3" applyNumberFormat="1" applyFont="1" applyFill="1" applyBorder="1" applyAlignment="1">
      <alignment horizontal="center" vertical="center"/>
    </xf>
    <xf numFmtId="1" fontId="4" fillId="0" borderId="24" xfId="3" applyNumberFormat="1" applyFont="1" applyFill="1" applyBorder="1" applyAlignment="1">
      <alignment horizontal="center" vertical="center"/>
    </xf>
    <xf numFmtId="1" fontId="4" fillId="0" borderId="25" xfId="3" applyNumberFormat="1" applyFont="1" applyFill="1" applyBorder="1" applyAlignment="1">
      <alignment horizontal="center" vertical="center"/>
    </xf>
    <xf numFmtId="1" fontId="4" fillId="0" borderId="26" xfId="3" applyNumberFormat="1" applyFont="1" applyFill="1" applyBorder="1" applyAlignment="1">
      <alignment horizontal="center" vertical="center"/>
    </xf>
    <xf numFmtId="1" fontId="4" fillId="0" borderId="9" xfId="3" applyNumberFormat="1" applyFont="1" applyFill="1" applyBorder="1" applyAlignment="1">
      <alignment horizontal="center" vertical="center"/>
    </xf>
    <xf numFmtId="1" fontId="4" fillId="0" borderId="12" xfId="3" applyNumberFormat="1" applyFont="1" applyFill="1" applyBorder="1" applyAlignment="1">
      <alignment horizontal="center" vertical="center"/>
    </xf>
    <xf numFmtId="1" fontId="4" fillId="0" borderId="10" xfId="3" applyNumberFormat="1" applyFont="1" applyFill="1" applyBorder="1" applyAlignment="1">
      <alignment horizontal="center" vertical="center"/>
    </xf>
    <xf numFmtId="1" fontId="4" fillId="0" borderId="11" xfId="3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" fontId="4" fillId="0" borderId="30" xfId="3" applyNumberFormat="1" applyFont="1" applyFill="1" applyBorder="1" applyAlignment="1">
      <alignment horizontal="center" vertical="center"/>
    </xf>
    <xf numFmtId="1" fontId="4" fillId="0" borderId="32" xfId="3" applyNumberFormat="1" applyFont="1" applyFill="1" applyBorder="1" applyAlignment="1">
      <alignment horizontal="center" vertical="center"/>
    </xf>
    <xf numFmtId="1" fontId="4" fillId="0" borderId="33" xfId="3" applyNumberFormat="1" applyFont="1" applyFill="1" applyBorder="1" applyAlignment="1">
      <alignment horizontal="center" vertical="center"/>
    </xf>
    <xf numFmtId="1" fontId="4" fillId="0" borderId="31" xfId="3" applyNumberFormat="1" applyFont="1" applyFill="1" applyBorder="1" applyAlignment="1">
      <alignment horizontal="center" vertical="center"/>
    </xf>
    <xf numFmtId="1" fontId="4" fillId="0" borderId="36" xfId="3" applyNumberFormat="1" applyFill="1" applyBorder="1" applyAlignment="1">
      <alignment horizontal="center" vertical="center"/>
    </xf>
    <xf numFmtId="1" fontId="4" fillId="0" borderId="38" xfId="3" applyNumberFormat="1" applyFill="1" applyBorder="1" applyAlignment="1">
      <alignment horizontal="center" vertical="center"/>
    </xf>
    <xf numFmtId="1" fontId="4" fillId="0" borderId="39" xfId="3" applyNumberFormat="1" applyFill="1" applyBorder="1" applyAlignment="1">
      <alignment horizontal="center" vertical="center"/>
    </xf>
    <xf numFmtId="1" fontId="4" fillId="0" borderId="37" xfId="3" applyNumberFormat="1" applyFill="1" applyBorder="1" applyAlignment="1">
      <alignment horizontal="center" vertical="center"/>
    </xf>
    <xf numFmtId="1" fontId="4" fillId="0" borderId="21" xfId="3" applyNumberFormat="1" applyFill="1" applyBorder="1" applyAlignment="1">
      <alignment horizontal="center" vertical="center"/>
    </xf>
    <xf numFmtId="1" fontId="4" fillId="0" borderId="20" xfId="3" applyNumberFormat="1" applyFill="1" applyBorder="1" applyAlignment="1">
      <alignment horizontal="center" vertical="center"/>
    </xf>
    <xf numFmtId="1" fontId="4" fillId="0" borderId="16" xfId="3" applyNumberFormat="1" applyFill="1" applyBorder="1" applyAlignment="1">
      <alignment horizontal="center" vertical="center"/>
    </xf>
    <xf numFmtId="1" fontId="4" fillId="0" borderId="15" xfId="3" applyNumberFormat="1" applyFill="1" applyBorder="1" applyAlignment="1">
      <alignment horizontal="center" vertical="center"/>
    </xf>
    <xf numFmtId="1" fontId="4" fillId="0" borderId="9" xfId="3" applyNumberFormat="1" applyFill="1" applyBorder="1" applyAlignment="1">
      <alignment horizontal="center" vertical="center"/>
    </xf>
    <xf numFmtId="1" fontId="4" fillId="0" borderId="10" xfId="3" applyNumberFormat="1" applyFill="1" applyBorder="1" applyAlignment="1">
      <alignment horizontal="center" vertical="center"/>
    </xf>
    <xf numFmtId="1" fontId="4" fillId="0" borderId="11" xfId="3" applyNumberFormat="1" applyFill="1" applyBorder="1" applyAlignment="1">
      <alignment horizontal="center" vertical="center"/>
    </xf>
    <xf numFmtId="1" fontId="4" fillId="0" borderId="12" xfId="3" applyNumberFormat="1" applyFill="1" applyBorder="1" applyAlignment="1">
      <alignment horizontal="center" vertical="center"/>
    </xf>
    <xf numFmtId="1" fontId="4" fillId="0" borderId="30" xfId="3" applyNumberFormat="1" applyFill="1" applyBorder="1" applyAlignment="1">
      <alignment horizontal="center" vertical="center"/>
    </xf>
    <xf numFmtId="1" fontId="4" fillId="0" borderId="32" xfId="3" applyNumberFormat="1" applyFill="1" applyBorder="1" applyAlignment="1">
      <alignment horizontal="center" vertical="center"/>
    </xf>
    <xf numFmtId="1" fontId="4" fillId="0" borderId="33" xfId="3" applyNumberFormat="1" applyFill="1" applyBorder="1" applyAlignment="1">
      <alignment horizontal="center" vertical="center"/>
    </xf>
    <xf numFmtId="1" fontId="4" fillId="0" borderId="31" xfId="3" applyNumberFormat="1" applyFill="1" applyBorder="1" applyAlignment="1">
      <alignment horizontal="center" vertical="center"/>
    </xf>
    <xf numFmtId="1" fontId="4" fillId="4" borderId="12" xfId="3" applyNumberFormat="1" applyFill="1" applyBorder="1" applyAlignment="1">
      <alignment horizontal="center" vertical="center"/>
    </xf>
    <xf numFmtId="1" fontId="4" fillId="5" borderId="19" xfId="3" applyNumberFormat="1" applyFont="1" applyFill="1" applyBorder="1" applyAlignment="1">
      <alignment horizontal="center"/>
    </xf>
    <xf numFmtId="1" fontId="4" fillId="5" borderId="21" xfId="3" applyNumberFormat="1" applyFont="1" applyFill="1" applyBorder="1" applyAlignment="1">
      <alignment horizontal="center"/>
    </xf>
    <xf numFmtId="1" fontId="4" fillId="5" borderId="22" xfId="3" applyNumberFormat="1" applyFont="1" applyFill="1" applyBorder="1" applyAlignment="1">
      <alignment horizontal="center"/>
    </xf>
    <xf numFmtId="1" fontId="4" fillId="5" borderId="20" xfId="3" applyNumberFormat="1" applyFont="1" applyFill="1" applyBorder="1" applyAlignment="1">
      <alignment horizontal="center"/>
    </xf>
    <xf numFmtId="0" fontId="4" fillId="0" borderId="47" xfId="4" applyBorder="1" applyAlignment="1">
      <alignment horizontal="left" vertical="center" wrapText="1"/>
    </xf>
    <xf numFmtId="0" fontId="0" fillId="0" borderId="48" xfId="0" applyBorder="1"/>
    <xf numFmtId="0" fontId="6" fillId="7" borderId="51" xfId="4" applyFont="1" applyFill="1" applyBorder="1" applyAlignment="1">
      <alignment horizontal="center" vertical="center" textRotation="90" wrapText="1"/>
    </xf>
    <xf numFmtId="0" fontId="0" fillId="2" borderId="46" xfId="0" applyFill="1" applyBorder="1"/>
    <xf numFmtId="0" fontId="0" fillId="0" borderId="0" xfId="0" applyAlignment="1">
      <alignment horizontal="center"/>
    </xf>
    <xf numFmtId="0" fontId="0" fillId="4" borderId="46" xfId="0" applyFill="1" applyBorder="1"/>
    <xf numFmtId="1" fontId="4" fillId="0" borderId="39" xfId="3" applyNumberFormat="1" applyFont="1" applyFill="1" applyBorder="1" applyAlignment="1">
      <alignment horizontal="center" vertical="center"/>
    </xf>
    <xf numFmtId="1" fontId="7" fillId="0" borderId="24" xfId="3" applyNumberFormat="1" applyFont="1" applyFill="1" applyBorder="1" applyAlignment="1">
      <alignment horizontal="center" vertical="center"/>
    </xf>
    <xf numFmtId="1" fontId="7" fillId="0" borderId="12" xfId="3" applyNumberFormat="1" applyFont="1" applyFill="1" applyBorder="1" applyAlignment="1">
      <alignment horizontal="center" vertical="center"/>
    </xf>
    <xf numFmtId="1" fontId="4" fillId="3" borderId="0" xfId="3" applyNumberFormat="1" applyFill="1" applyBorder="1" applyAlignment="1">
      <alignment vertical="center"/>
    </xf>
    <xf numFmtId="0" fontId="4" fillId="0" borderId="60" xfId="3" applyFill="1" applyBorder="1" applyAlignment="1">
      <alignment horizontal="center" vertical="center"/>
    </xf>
    <xf numFmtId="0" fontId="4" fillId="0" borderId="61" xfId="3" applyFill="1" applyBorder="1" applyAlignment="1">
      <alignment horizontal="center" vertical="center"/>
    </xf>
    <xf numFmtId="0" fontId="4" fillId="0" borderId="62" xfId="3" applyFill="1" applyBorder="1" applyAlignment="1">
      <alignment horizontal="center" vertical="center"/>
    </xf>
    <xf numFmtId="0" fontId="4" fillId="0" borderId="60" xfId="3" applyBorder="1" applyAlignment="1">
      <alignment horizontal="center" vertical="center"/>
    </xf>
    <xf numFmtId="0" fontId="4" fillId="0" borderId="61" xfId="3" applyBorder="1" applyAlignment="1">
      <alignment horizontal="center" vertical="center"/>
    </xf>
    <xf numFmtId="0" fontId="4" fillId="0" borderId="62" xfId="3" applyBorder="1" applyAlignment="1">
      <alignment horizontal="center" vertical="center"/>
    </xf>
    <xf numFmtId="0" fontId="4" fillId="0" borderId="63" xfId="3" applyBorder="1" applyAlignment="1">
      <alignment horizontal="center" vertical="center"/>
    </xf>
    <xf numFmtId="0" fontId="4" fillId="0" borderId="64" xfId="3" applyBorder="1" applyAlignment="1">
      <alignment horizontal="center" vertical="center"/>
    </xf>
    <xf numFmtId="0" fontId="4" fillId="0" borderId="65" xfId="3" applyBorder="1" applyAlignment="1">
      <alignment horizontal="center" vertical="center"/>
    </xf>
    <xf numFmtId="0" fontId="0" fillId="3" borderId="3" xfId="0" applyFill="1" applyBorder="1"/>
    <xf numFmtId="1" fontId="4" fillId="3" borderId="4" xfId="3" applyNumberFormat="1" applyFill="1" applyBorder="1" applyAlignment="1">
      <alignment vertical="center"/>
    </xf>
    <xf numFmtId="0" fontId="0" fillId="3" borderId="4" xfId="0" applyFill="1" applyBorder="1"/>
    <xf numFmtId="1" fontId="4" fillId="3" borderId="66" xfId="3" applyNumberFormat="1" applyFill="1" applyBorder="1" applyAlignment="1">
      <alignment vertical="center"/>
    </xf>
    <xf numFmtId="1" fontId="4" fillId="3" borderId="1" xfId="3" applyNumberFormat="1" applyFill="1" applyBorder="1" applyAlignment="1">
      <alignment vertical="center"/>
    </xf>
    <xf numFmtId="1" fontId="4" fillId="3" borderId="67" xfId="3" applyNumberFormat="1" applyFill="1" applyBorder="1" applyAlignment="1">
      <alignment vertical="center"/>
    </xf>
    <xf numFmtId="20" fontId="4" fillId="0" borderId="13" xfId="4" applyNumberFormat="1" applyFill="1" applyBorder="1" applyAlignment="1">
      <alignment horizontal="center"/>
    </xf>
    <xf numFmtId="3" fontId="4" fillId="0" borderId="69" xfId="4" applyNumberFormat="1" applyFill="1" applyBorder="1" applyAlignment="1">
      <alignment horizontal="center"/>
    </xf>
    <xf numFmtId="3" fontId="4" fillId="0" borderId="70" xfId="4" applyNumberFormat="1" applyFill="1" applyBorder="1" applyAlignment="1">
      <alignment horizontal="center"/>
    </xf>
    <xf numFmtId="20" fontId="4" fillId="0" borderId="71" xfId="4" applyNumberFormat="1" applyFill="1" applyBorder="1" applyAlignment="1">
      <alignment horizontal="center"/>
    </xf>
    <xf numFmtId="3" fontId="4" fillId="0" borderId="41" xfId="4" applyNumberFormat="1" applyFill="1" applyBorder="1" applyAlignment="1">
      <alignment horizontal="center"/>
    </xf>
    <xf numFmtId="3" fontId="4" fillId="0" borderId="42" xfId="4" applyNumberFormat="1" applyFill="1" applyBorder="1" applyAlignment="1">
      <alignment horizontal="center"/>
    </xf>
    <xf numFmtId="0" fontId="4" fillId="0" borderId="71" xfId="4" applyFill="1" applyBorder="1" applyAlignment="1">
      <alignment horizontal="center"/>
    </xf>
    <xf numFmtId="20" fontId="4" fillId="0" borderId="75" xfId="4" applyNumberFormat="1" applyFill="1" applyBorder="1" applyAlignment="1">
      <alignment horizontal="center"/>
    </xf>
    <xf numFmtId="3" fontId="4" fillId="0" borderId="76" xfId="4" applyNumberFormat="1" applyFill="1" applyBorder="1" applyAlignment="1">
      <alignment horizontal="center"/>
    </xf>
    <xf numFmtId="3" fontId="4" fillId="0" borderId="77" xfId="4" applyNumberFormat="1" applyFill="1" applyBorder="1" applyAlignment="1">
      <alignment horizontal="center"/>
    </xf>
    <xf numFmtId="3" fontId="4" fillId="0" borderId="27" xfId="4" applyNumberFormat="1" applyFill="1" applyBorder="1" applyAlignment="1">
      <alignment horizontal="center"/>
    </xf>
    <xf numFmtId="164" fontId="4" fillId="0" borderId="71" xfId="4" applyNumberFormat="1" applyFill="1" applyBorder="1" applyAlignment="1">
      <alignment horizontal="center"/>
    </xf>
    <xf numFmtId="164" fontId="4" fillId="0" borderId="78" xfId="4" applyNumberFormat="1" applyFill="1" applyBorder="1" applyAlignment="1">
      <alignment horizontal="center"/>
    </xf>
    <xf numFmtId="20" fontId="4" fillId="0" borderId="78" xfId="4" applyNumberFormat="1" applyFill="1" applyBorder="1" applyAlignment="1">
      <alignment horizontal="center"/>
    </xf>
    <xf numFmtId="0" fontId="6" fillId="5" borderId="51" xfId="4" applyFont="1" applyFill="1" applyBorder="1" applyAlignment="1">
      <alignment horizontal="center" wrapText="1"/>
    </xf>
    <xf numFmtId="0" fontId="6" fillId="5" borderId="51" xfId="4" applyFont="1" applyFill="1" applyBorder="1" applyAlignment="1">
      <alignment horizontal="center" vertical="center" wrapText="1"/>
    </xf>
    <xf numFmtId="0" fontId="6" fillId="5" borderId="47" xfId="4" applyFont="1" applyFill="1" applyBorder="1" applyAlignment="1">
      <alignment horizontal="center" vertical="center" wrapText="1"/>
    </xf>
    <xf numFmtId="0" fontId="6" fillId="5" borderId="46" xfId="4" applyFont="1" applyFill="1" applyBorder="1" applyAlignment="1">
      <alignment horizontal="center" vertical="center"/>
    </xf>
    <xf numFmtId="0" fontId="6" fillId="5" borderId="48" xfId="4" applyFont="1" applyFill="1" applyBorder="1" applyAlignment="1">
      <alignment horizontal="center" vertical="center" wrapText="1"/>
    </xf>
    <xf numFmtId="3" fontId="4" fillId="0" borderId="81" xfId="4" applyNumberFormat="1" applyFill="1" applyBorder="1" applyAlignment="1">
      <alignment horizontal="center"/>
    </xf>
    <xf numFmtId="3" fontId="4" fillId="0" borderId="82" xfId="4" applyNumberFormat="1" applyFill="1" applyBorder="1" applyAlignment="1">
      <alignment horizontal="center"/>
    </xf>
    <xf numFmtId="3" fontId="4" fillId="0" borderId="40" xfId="4" applyNumberFormat="1" applyFill="1" applyBorder="1" applyAlignment="1">
      <alignment horizontal="center"/>
    </xf>
    <xf numFmtId="164" fontId="4" fillId="0" borderId="61" xfId="4" applyNumberFormat="1" applyFill="1" applyBorder="1" applyAlignment="1">
      <alignment horizontal="center"/>
    </xf>
    <xf numFmtId="3" fontId="4" fillId="0" borderId="19" xfId="4" applyNumberFormat="1" applyFill="1" applyBorder="1" applyAlignment="1">
      <alignment horizontal="center"/>
    </xf>
    <xf numFmtId="3" fontId="4" fillId="0" borderId="20" xfId="4" applyNumberFormat="1" applyFill="1" applyBorder="1" applyAlignment="1">
      <alignment horizontal="center"/>
    </xf>
    <xf numFmtId="20" fontId="4" fillId="0" borderId="61" xfId="4" applyNumberFormat="1" applyFill="1" applyBorder="1" applyAlignment="1">
      <alignment horizontal="center"/>
    </xf>
    <xf numFmtId="1" fontId="4" fillId="0" borderId="13" xfId="4" applyNumberFormat="1" applyBorder="1" applyAlignment="1">
      <alignment horizontal="center" wrapText="1"/>
    </xf>
    <xf numFmtId="1" fontId="4" fillId="0" borderId="65" xfId="4" applyNumberFormat="1" applyBorder="1" applyAlignment="1">
      <alignment horizontal="center" wrapText="1"/>
    </xf>
    <xf numFmtId="1" fontId="4" fillId="0" borderId="71" xfId="4" applyNumberFormat="1" applyBorder="1" applyAlignment="1">
      <alignment horizontal="center" wrapText="1"/>
    </xf>
    <xf numFmtId="1" fontId="4" fillId="0" borderId="13" xfId="4" applyNumberFormat="1" applyFill="1" applyBorder="1" applyAlignment="1">
      <alignment horizontal="center" wrapText="1"/>
    </xf>
    <xf numFmtId="1" fontId="4" fillId="0" borderId="65" xfId="4" applyNumberFormat="1" applyFill="1" applyBorder="1" applyAlignment="1">
      <alignment horizontal="center" wrapText="1"/>
    </xf>
    <xf numFmtId="1" fontId="4" fillId="0" borderId="71" xfId="4" applyNumberFormat="1" applyFill="1" applyBorder="1" applyAlignment="1">
      <alignment horizontal="center" wrapText="1"/>
    </xf>
    <xf numFmtId="1" fontId="4" fillId="0" borderId="18" xfId="4" applyNumberFormat="1" applyFill="1" applyBorder="1" applyAlignment="1">
      <alignment horizontal="center" wrapText="1"/>
    </xf>
    <xf numFmtId="1" fontId="4" fillId="0" borderId="61" xfId="4" applyNumberFormat="1" applyFill="1" applyBorder="1" applyAlignment="1">
      <alignment horizontal="center" wrapText="1"/>
    </xf>
    <xf numFmtId="3" fontId="4" fillId="0" borderId="79" xfId="4" applyNumberFormat="1" applyFill="1" applyBorder="1" applyAlignment="1">
      <alignment horizontal="center"/>
    </xf>
    <xf numFmtId="3" fontId="4" fillId="0" borderId="80" xfId="4" applyNumberFormat="1" applyFill="1" applyBorder="1" applyAlignment="1">
      <alignment horizontal="center"/>
    </xf>
    <xf numFmtId="3" fontId="4" fillId="0" borderId="83" xfId="4" applyNumberFormat="1" applyFill="1" applyBorder="1" applyAlignment="1">
      <alignment horizontal="center"/>
    </xf>
    <xf numFmtId="3" fontId="4" fillId="0" borderId="21" xfId="4" applyNumberFormat="1" applyFill="1" applyBorder="1" applyAlignment="1">
      <alignment horizontal="center"/>
    </xf>
    <xf numFmtId="0" fontId="0" fillId="3" borderId="52" xfId="0" applyFill="1" applyBorder="1"/>
    <xf numFmtId="0" fontId="4" fillId="0" borderId="0" xfId="0" applyFont="1" applyBorder="1"/>
    <xf numFmtId="0" fontId="4" fillId="3" borderId="3" xfId="4" applyFill="1" applyBorder="1" applyAlignment="1">
      <alignment vertical="center"/>
    </xf>
    <xf numFmtId="0" fontId="4" fillId="3" borderId="4" xfId="4" applyFill="1" applyBorder="1" applyAlignment="1">
      <alignment vertical="center"/>
    </xf>
    <xf numFmtId="0" fontId="4" fillId="3" borderId="66" xfId="4" applyFill="1" applyBorder="1" applyAlignment="1">
      <alignment vertical="center"/>
    </xf>
    <xf numFmtId="0" fontId="4" fillId="3" borderId="1" xfId="4" applyFill="1" applyBorder="1" applyAlignment="1">
      <alignment vertical="center"/>
    </xf>
    <xf numFmtId="0" fontId="4" fillId="3" borderId="0" xfId="4" applyFill="1" applyBorder="1" applyAlignment="1">
      <alignment vertical="center"/>
    </xf>
    <xf numFmtId="0" fontId="4" fillId="3" borderId="67" xfId="4" applyFill="1" applyBorder="1" applyAlignment="1">
      <alignment vertical="center"/>
    </xf>
    <xf numFmtId="1" fontId="4" fillId="0" borderId="43" xfId="4" applyNumberFormat="1" applyBorder="1" applyAlignment="1">
      <alignment horizontal="center" wrapText="1"/>
    </xf>
    <xf numFmtId="1" fontId="4" fillId="0" borderId="55" xfId="4" applyNumberFormat="1" applyBorder="1" applyAlignment="1">
      <alignment horizontal="center" wrapText="1"/>
    </xf>
    <xf numFmtId="1" fontId="4" fillId="0" borderId="61" xfId="4" applyNumberFormat="1" applyBorder="1" applyAlignment="1">
      <alignment horizontal="center" wrapText="1"/>
    </xf>
    <xf numFmtId="20" fontId="4" fillId="10" borderId="5" xfId="4" applyNumberFormat="1" applyFill="1" applyBorder="1" applyAlignment="1">
      <alignment horizontal="center"/>
    </xf>
    <xf numFmtId="20" fontId="4" fillId="0" borderId="5" xfId="4" applyNumberFormat="1" applyFill="1" applyBorder="1" applyAlignment="1">
      <alignment horizontal="center"/>
    </xf>
    <xf numFmtId="20" fontId="4" fillId="10" borderId="57" xfId="4" applyNumberFormat="1" applyFill="1" applyBorder="1" applyAlignment="1">
      <alignment horizontal="center"/>
    </xf>
    <xf numFmtId="20" fontId="4" fillId="0" borderId="57" xfId="4" applyNumberFormat="1" applyFill="1" applyBorder="1" applyAlignment="1">
      <alignment horizontal="center"/>
    </xf>
    <xf numFmtId="1" fontId="4" fillId="0" borderId="3" xfId="4" applyNumberFormat="1" applyFill="1" applyBorder="1" applyAlignment="1">
      <alignment horizontal="center" wrapText="1"/>
    </xf>
    <xf numFmtId="164" fontId="4" fillId="0" borderId="7" xfId="4" applyNumberFormat="1" applyFill="1" applyBorder="1" applyAlignment="1">
      <alignment horizontal="center"/>
    </xf>
    <xf numFmtId="164" fontId="4" fillId="0" borderId="73" xfId="4" applyNumberFormat="1" applyFill="1" applyBorder="1" applyAlignment="1">
      <alignment horizontal="center"/>
    </xf>
    <xf numFmtId="0" fontId="4" fillId="3" borderId="8" xfId="4" applyFill="1" applyBorder="1" applyAlignment="1">
      <alignment vertical="center"/>
    </xf>
    <xf numFmtId="0" fontId="4" fillId="3" borderId="2" xfId="4" applyFill="1" applyBorder="1" applyAlignment="1">
      <alignment vertical="center"/>
    </xf>
    <xf numFmtId="0" fontId="4" fillId="3" borderId="50" xfId="4" applyFill="1" applyBorder="1" applyAlignment="1">
      <alignment vertical="center"/>
    </xf>
    <xf numFmtId="0" fontId="6" fillId="5" borderId="53" xfId="4" applyFont="1" applyFill="1" applyBorder="1" applyAlignment="1">
      <alignment horizontal="center" vertical="center"/>
    </xf>
    <xf numFmtId="0" fontId="6" fillId="5" borderId="84" xfId="4" applyFont="1" applyFill="1" applyBorder="1" applyAlignment="1">
      <alignment horizontal="center" wrapText="1"/>
    </xf>
    <xf numFmtId="0" fontId="6" fillId="5" borderId="85" xfId="4" applyFont="1" applyFill="1" applyBorder="1" applyAlignment="1">
      <alignment horizontal="center" wrapText="1"/>
    </xf>
    <xf numFmtId="20" fontId="4" fillId="10" borderId="55" xfId="4" applyNumberFormat="1" applyFill="1" applyBorder="1" applyAlignment="1">
      <alignment horizontal="center"/>
    </xf>
    <xf numFmtId="20" fontId="4" fillId="0" borderId="55" xfId="4" applyNumberFormat="1" applyFill="1" applyBorder="1" applyAlignment="1">
      <alignment horizontal="center"/>
    </xf>
    <xf numFmtId="164" fontId="4" fillId="0" borderId="93" xfId="4" applyNumberFormat="1" applyFill="1" applyBorder="1" applyAlignment="1">
      <alignment horizontal="center"/>
    </xf>
    <xf numFmtId="0" fontId="4" fillId="0" borderId="5" xfId="4" applyFill="1" applyBorder="1" applyAlignment="1">
      <alignment horizontal="center"/>
    </xf>
    <xf numFmtId="0" fontId="4" fillId="0" borderId="57" xfId="4" applyFill="1" applyBorder="1" applyAlignment="1">
      <alignment horizontal="center"/>
    </xf>
    <xf numFmtId="0" fontId="4" fillId="0" borderId="55" xfId="4" applyFill="1" applyBorder="1" applyAlignment="1">
      <alignment horizontal="center"/>
    </xf>
    <xf numFmtId="0" fontId="4" fillId="10" borderId="7" xfId="4" applyNumberFormat="1" applyFill="1" applyBorder="1" applyAlignment="1">
      <alignment horizontal="center"/>
    </xf>
    <xf numFmtId="0" fontId="4" fillId="10" borderId="73" xfId="4" applyNumberFormat="1" applyFill="1" applyBorder="1" applyAlignment="1">
      <alignment horizontal="center"/>
    </xf>
    <xf numFmtId="0" fontId="4" fillId="10" borderId="93" xfId="4" applyNumberFormat="1" applyFill="1" applyBorder="1" applyAlignment="1">
      <alignment horizontal="center"/>
    </xf>
    <xf numFmtId="0" fontId="4" fillId="0" borderId="7" xfId="4" applyFill="1" applyBorder="1" applyAlignment="1">
      <alignment horizontal="center"/>
    </xf>
    <xf numFmtId="0" fontId="4" fillId="0" borderId="73" xfId="4" applyFill="1" applyBorder="1" applyAlignment="1">
      <alignment horizontal="center"/>
    </xf>
    <xf numFmtId="0" fontId="4" fillId="0" borderId="93" xfId="4" applyFill="1" applyBorder="1" applyAlignment="1">
      <alignment horizontal="center"/>
    </xf>
    <xf numFmtId="20" fontId="4" fillId="0" borderId="7" xfId="4" applyNumberFormat="1" applyFill="1" applyBorder="1" applyAlignment="1">
      <alignment horizontal="center"/>
    </xf>
    <xf numFmtId="20" fontId="4" fillId="0" borderId="73" xfId="4" applyNumberFormat="1" applyFill="1" applyBorder="1" applyAlignment="1">
      <alignment horizontal="center"/>
    </xf>
    <xf numFmtId="20" fontId="4" fillId="0" borderId="93" xfId="4" applyNumberFormat="1" applyFill="1" applyBorder="1" applyAlignment="1">
      <alignment horizontal="center"/>
    </xf>
    <xf numFmtId="165" fontId="4" fillId="0" borderId="7" xfId="4" applyNumberFormat="1" applyFill="1" applyBorder="1" applyAlignment="1">
      <alignment horizontal="center"/>
    </xf>
    <xf numFmtId="165" fontId="4" fillId="0" borderId="73" xfId="4" applyNumberFormat="1" applyFill="1" applyBorder="1" applyAlignment="1">
      <alignment horizontal="center"/>
    </xf>
    <xf numFmtId="0" fontId="4" fillId="0" borderId="73" xfId="4" applyNumberFormat="1" applyFill="1" applyBorder="1" applyAlignment="1">
      <alignment horizontal="center"/>
    </xf>
    <xf numFmtId="0" fontId="4" fillId="0" borderId="93" xfId="4" applyNumberFormat="1" applyFill="1" applyBorder="1" applyAlignment="1">
      <alignment horizontal="center"/>
    </xf>
    <xf numFmtId="165" fontId="4" fillId="0" borderId="93" xfId="4" applyNumberFormat="1" applyFill="1" applyBorder="1" applyAlignment="1">
      <alignment horizontal="center"/>
    </xf>
    <xf numFmtId="0" fontId="4" fillId="0" borderId="6" xfId="4" applyFill="1" applyBorder="1" applyAlignment="1">
      <alignment horizontal="center"/>
    </xf>
    <xf numFmtId="0" fontId="4" fillId="0" borderId="72" xfId="4" applyFill="1" applyBorder="1" applyAlignment="1">
      <alignment horizontal="center"/>
    </xf>
    <xf numFmtId="165" fontId="4" fillId="0" borderId="72" xfId="4" applyNumberFormat="1" applyFill="1" applyBorder="1" applyAlignment="1">
      <alignment horizontal="center"/>
    </xf>
    <xf numFmtId="165" fontId="4" fillId="0" borderId="94" xfId="4" applyNumberFormat="1" applyFill="1" applyBorder="1" applyAlignment="1">
      <alignment horizontal="center"/>
    </xf>
    <xf numFmtId="165" fontId="4" fillId="0" borderId="6" xfId="4" applyNumberFormat="1" applyFill="1" applyBorder="1" applyAlignment="1">
      <alignment horizontal="center"/>
    </xf>
    <xf numFmtId="0" fontId="4" fillId="10" borderId="60" xfId="4" applyNumberFormat="1" applyFill="1" applyBorder="1" applyAlignment="1">
      <alignment horizontal="center"/>
    </xf>
    <xf numFmtId="0" fontId="4" fillId="10" borderId="71" xfId="4" applyNumberFormat="1" applyFill="1" applyBorder="1" applyAlignment="1">
      <alignment horizontal="center"/>
    </xf>
    <xf numFmtId="0" fontId="4" fillId="10" borderId="61" xfId="4" applyNumberFormat="1" applyFill="1" applyBorder="1" applyAlignment="1">
      <alignment horizontal="center"/>
    </xf>
    <xf numFmtId="0" fontId="4" fillId="0" borderId="60" xfId="4" applyFill="1" applyBorder="1" applyAlignment="1">
      <alignment horizontal="center"/>
    </xf>
    <xf numFmtId="0" fontId="4" fillId="0" borderId="61" xfId="4" applyFill="1" applyBorder="1" applyAlignment="1">
      <alignment horizontal="center"/>
    </xf>
    <xf numFmtId="165" fontId="4" fillId="10" borderId="60" xfId="4" applyNumberFormat="1" applyFill="1" applyBorder="1" applyAlignment="1">
      <alignment horizontal="center"/>
    </xf>
    <xf numFmtId="1" fontId="4" fillId="10" borderId="60" xfId="4" applyNumberFormat="1" applyFill="1" applyBorder="1" applyAlignment="1">
      <alignment horizontal="center"/>
    </xf>
    <xf numFmtId="165" fontId="4" fillId="10" borderId="71" xfId="4" applyNumberFormat="1" applyFill="1" applyBorder="1" applyAlignment="1">
      <alignment horizontal="center"/>
    </xf>
    <xf numFmtId="165" fontId="4" fillId="10" borderId="61" xfId="4" applyNumberFormat="1" applyFill="1" applyBorder="1" applyAlignment="1">
      <alignment horizontal="center"/>
    </xf>
    <xf numFmtId="20" fontId="4" fillId="0" borderId="60" xfId="4" applyNumberFormat="1" applyFill="1" applyBorder="1" applyAlignment="1">
      <alignment horizontal="center"/>
    </xf>
    <xf numFmtId="165" fontId="4" fillId="0" borderId="60" xfId="4" applyNumberFormat="1" applyFill="1" applyBorder="1" applyAlignment="1">
      <alignment horizontal="center"/>
    </xf>
    <xf numFmtId="165" fontId="4" fillId="0" borderId="71" xfId="4" applyNumberFormat="1" applyFill="1" applyBorder="1" applyAlignment="1">
      <alignment horizontal="center"/>
    </xf>
    <xf numFmtId="0" fontId="4" fillId="0" borderId="71" xfId="4" applyNumberFormat="1" applyFill="1" applyBorder="1" applyAlignment="1">
      <alignment horizontal="center"/>
    </xf>
    <xf numFmtId="0" fontId="4" fillId="0" borderId="61" xfId="4" applyNumberFormat="1" applyFill="1" applyBorder="1" applyAlignment="1">
      <alignment horizontal="center"/>
    </xf>
    <xf numFmtId="165" fontId="4" fillId="0" borderId="61" xfId="4" applyNumberFormat="1" applyFill="1" applyBorder="1" applyAlignment="1">
      <alignment horizontal="center"/>
    </xf>
    <xf numFmtId="14" fontId="2" fillId="0" borderId="57" xfId="0" applyNumberFormat="1" applyFont="1" applyBorder="1" applyAlignment="1"/>
    <xf numFmtId="0" fontId="2" fillId="0" borderId="57" xfId="0" applyFont="1" applyBorder="1" applyAlignment="1"/>
    <xf numFmtId="0" fontId="2" fillId="0" borderId="43" xfId="0" applyFont="1" applyBorder="1" applyAlignment="1"/>
    <xf numFmtId="0" fontId="2" fillId="0" borderId="44" xfId="0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95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/>
    </xf>
    <xf numFmtId="2" fontId="0" fillId="0" borderId="86" xfId="0" applyNumberFormat="1" applyBorder="1" applyAlignment="1">
      <alignment horizontal="center"/>
    </xf>
    <xf numFmtId="165" fontId="0" fillId="0" borderId="86" xfId="0" applyNumberFormat="1" applyBorder="1" applyAlignment="1">
      <alignment horizontal="center"/>
    </xf>
    <xf numFmtId="0" fontId="0" fillId="0" borderId="86" xfId="0" applyBorder="1" applyAlignment="1">
      <alignment horizontal="center"/>
    </xf>
    <xf numFmtId="165" fontId="0" fillId="0" borderId="15" xfId="0" applyNumberForma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 wrapText="1"/>
    </xf>
    <xf numFmtId="164" fontId="0" fillId="0" borderId="23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2" fontId="0" fillId="0" borderId="91" xfId="0" applyNumberFormat="1" applyBorder="1" applyAlignment="1">
      <alignment horizontal="center"/>
    </xf>
    <xf numFmtId="165" fontId="0" fillId="0" borderId="9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165" fontId="0" fillId="0" borderId="24" xfId="0" applyNumberFormat="1" applyFill="1" applyBorder="1" applyAlignment="1">
      <alignment horizontal="center"/>
    </xf>
    <xf numFmtId="165" fontId="0" fillId="0" borderId="89" xfId="0" applyNumberFormat="1" applyBorder="1" applyAlignment="1">
      <alignment horizontal="center" wrapText="1"/>
    </xf>
    <xf numFmtId="2" fontId="0" fillId="0" borderId="17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87" xfId="1" applyNumberFormat="1" applyFont="1" applyBorder="1" applyAlignment="1">
      <alignment horizontal="center"/>
    </xf>
    <xf numFmtId="2" fontId="0" fillId="0" borderId="87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0" fontId="2" fillId="0" borderId="15" xfId="0" applyFont="1" applyBorder="1" applyAlignment="1">
      <alignment horizontal="center"/>
    </xf>
    <xf numFmtId="165" fontId="0" fillId="0" borderId="88" xfId="0" applyNumberFormat="1" applyBorder="1" applyAlignment="1">
      <alignment horizontal="center"/>
    </xf>
    <xf numFmtId="0" fontId="2" fillId="0" borderId="86" xfId="0" applyFont="1" applyBorder="1" applyAlignment="1">
      <alignment horizontal="center"/>
    </xf>
    <xf numFmtId="165" fontId="0" fillId="0" borderId="86" xfId="0" applyNumberFormat="1" applyFill="1" applyBorder="1" applyAlignment="1">
      <alignment horizontal="center"/>
    </xf>
    <xf numFmtId="165" fontId="0" fillId="0" borderId="54" xfId="0" applyNumberFormat="1" applyFill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60" xfId="0" applyNumberFormat="1" applyBorder="1" applyAlignment="1">
      <alignment horizontal="center"/>
    </xf>
    <xf numFmtId="165" fontId="0" fillId="0" borderId="61" xfId="0" applyNumberFormat="1" applyBorder="1" applyAlignment="1">
      <alignment horizontal="center"/>
    </xf>
    <xf numFmtId="2" fontId="0" fillId="0" borderId="74" xfId="0" applyNumberFormat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166" fontId="2" fillId="0" borderId="44" xfId="2" applyNumberFormat="1" applyFont="1" applyBorder="1" applyAlignment="1">
      <alignment horizontal="center"/>
    </xf>
    <xf numFmtId="167" fontId="0" fillId="0" borderId="91" xfId="0" applyNumberFormat="1" applyBorder="1" applyAlignment="1">
      <alignment horizontal="center"/>
    </xf>
    <xf numFmtId="167" fontId="0" fillId="0" borderId="86" xfId="0" applyNumberFormat="1" applyBorder="1" applyAlignment="1">
      <alignment horizontal="center"/>
    </xf>
    <xf numFmtId="167" fontId="0" fillId="0" borderId="87" xfId="1" applyNumberFormat="1" applyFont="1" applyBorder="1" applyAlignment="1">
      <alignment horizontal="center"/>
    </xf>
    <xf numFmtId="2" fontId="0" fillId="0" borderId="88" xfId="0" applyNumberFormat="1" applyBorder="1" applyAlignment="1">
      <alignment horizontal="center"/>
    </xf>
    <xf numFmtId="20" fontId="0" fillId="0" borderId="0" xfId="0" applyNumberFormat="1"/>
    <xf numFmtId="0" fontId="2" fillId="0" borderId="29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 wrapText="1"/>
    </xf>
    <xf numFmtId="0" fontId="2" fillId="0" borderId="97" xfId="0" applyFont="1" applyBorder="1" applyAlignment="1">
      <alignment horizontal="center" vertical="center" wrapText="1"/>
    </xf>
    <xf numFmtId="0" fontId="2" fillId="0" borderId="98" xfId="0" applyFont="1" applyBorder="1" applyAlignment="1">
      <alignment horizontal="center" vertical="center" wrapText="1"/>
    </xf>
    <xf numFmtId="0" fontId="2" fillId="0" borderId="99" xfId="0" applyFont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/>
    </xf>
    <xf numFmtId="0" fontId="0" fillId="0" borderId="100" xfId="0" applyBorder="1" applyAlignment="1">
      <alignment horizontal="center"/>
    </xf>
    <xf numFmtId="165" fontId="0" fillId="0" borderId="37" xfId="0" applyNumberFormat="1" applyFill="1" applyBorder="1" applyAlignment="1">
      <alignment horizontal="center" wrapText="1"/>
    </xf>
    <xf numFmtId="165" fontId="0" fillId="0" borderId="38" xfId="0" applyNumberFormat="1" applyBorder="1" applyAlignment="1">
      <alignment horizontal="center" wrapText="1"/>
    </xf>
    <xf numFmtId="9" fontId="2" fillId="0" borderId="44" xfId="2" applyFont="1" applyBorder="1" applyAlignment="1">
      <alignment horizontal="center"/>
    </xf>
    <xf numFmtId="0" fontId="2" fillId="0" borderId="101" xfId="0" applyFont="1" applyBorder="1" applyAlignment="1">
      <alignment horizontal="center" vertical="center"/>
    </xf>
    <xf numFmtId="0" fontId="0" fillId="0" borderId="0" xfId="0" applyFill="1"/>
    <xf numFmtId="0" fontId="2" fillId="0" borderId="68" xfId="0" applyFont="1" applyBorder="1" applyAlignment="1">
      <alignment horizontal="center" vertical="center" wrapText="1"/>
    </xf>
    <xf numFmtId="164" fontId="0" fillId="0" borderId="14" xfId="0" applyNumberFormat="1" applyBorder="1" applyAlignment="1"/>
    <xf numFmtId="0" fontId="0" fillId="0" borderId="86" xfId="0" applyNumberFormat="1" applyBorder="1" applyAlignment="1"/>
    <xf numFmtId="0" fontId="0" fillId="0" borderId="86" xfId="0" applyNumberFormat="1" applyBorder="1" applyAlignment="1">
      <alignment horizontal="center"/>
    </xf>
    <xf numFmtId="164" fontId="0" fillId="0" borderId="19" xfId="0" applyNumberFormat="1" applyBorder="1" applyAlignment="1"/>
    <xf numFmtId="0" fontId="0" fillId="0" borderId="87" xfId="0" applyNumberFormat="1" applyBorder="1" applyAlignment="1"/>
    <xf numFmtId="0" fontId="0" fillId="0" borderId="87" xfId="0" applyNumberFormat="1" applyBorder="1" applyAlignment="1">
      <alignment horizontal="center"/>
    </xf>
    <xf numFmtId="165" fontId="0" fillId="0" borderId="87" xfId="0" applyNumberFormat="1" applyBorder="1" applyAlignment="1">
      <alignment horizontal="center"/>
    </xf>
    <xf numFmtId="164" fontId="0" fillId="0" borderId="23" xfId="0" applyNumberFormat="1" applyBorder="1" applyAlignment="1"/>
    <xf numFmtId="0" fontId="0" fillId="0" borderId="91" xfId="0" applyNumberFormat="1" applyBorder="1" applyAlignment="1"/>
    <xf numFmtId="0" fontId="0" fillId="0" borderId="91" xfId="0" applyNumberFormat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164" fontId="0" fillId="0" borderId="9" xfId="0" applyNumberFormat="1" applyBorder="1" applyAlignment="1"/>
    <xf numFmtId="0" fontId="0" fillId="0" borderId="92" xfId="0" applyNumberFormat="1" applyBorder="1" applyAlignment="1"/>
    <xf numFmtId="0" fontId="0" fillId="0" borderId="92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4" fontId="0" fillId="0" borderId="0" xfId="0" applyNumberFormat="1" applyBorder="1" applyAlignment="1"/>
    <xf numFmtId="10" fontId="2" fillId="0" borderId="44" xfId="0" applyNumberFormat="1" applyFont="1" applyBorder="1" applyAlignment="1">
      <alignment horizontal="center"/>
    </xf>
    <xf numFmtId="0" fontId="2" fillId="0" borderId="102" xfId="0" applyFont="1" applyBorder="1" applyAlignment="1">
      <alignment horizontal="center" vertical="center" wrapText="1"/>
    </xf>
    <xf numFmtId="0" fontId="0" fillId="0" borderId="91" xfId="0" applyBorder="1" applyAlignment="1">
      <alignment horizontal="center"/>
    </xf>
    <xf numFmtId="165" fontId="0" fillId="0" borderId="24" xfId="0" applyNumberFormat="1" applyFill="1" applyBorder="1" applyAlignment="1">
      <alignment horizontal="center" wrapText="1"/>
    </xf>
    <xf numFmtId="165" fontId="0" fillId="0" borderId="25" xfId="0" applyNumberFormat="1" applyBorder="1" applyAlignment="1">
      <alignment horizontal="center" wrapText="1"/>
    </xf>
    <xf numFmtId="0" fontId="2" fillId="0" borderId="0" xfId="0" applyFont="1" applyBorder="1" applyAlignment="1">
      <alignment horizontal="left" vertical="center"/>
    </xf>
    <xf numFmtId="164" fontId="0" fillId="0" borderId="0" xfId="0" applyNumberFormat="1" applyBorder="1" applyAlignment="1">
      <alignment horizontal="left"/>
    </xf>
    <xf numFmtId="164" fontId="13" fillId="0" borderId="14" xfId="0" applyNumberFormat="1" applyFont="1" applyFill="1" applyBorder="1" applyAlignment="1">
      <alignment vertical="center"/>
    </xf>
    <xf numFmtId="0" fontId="0" fillId="0" borderId="86" xfId="0" applyNumberFormat="1" applyFill="1" applyBorder="1" applyAlignment="1">
      <alignment vertical="center"/>
    </xf>
    <xf numFmtId="0" fontId="0" fillId="0" borderId="86" xfId="0" applyNumberFormat="1" applyFill="1" applyBorder="1" applyAlignment="1">
      <alignment horizontal="center" vertical="center"/>
    </xf>
    <xf numFmtId="165" fontId="0" fillId="0" borderId="86" xfId="0" applyNumberFormat="1" applyFill="1" applyBorder="1" applyAlignment="1">
      <alignment horizontal="center" vertical="center"/>
    </xf>
    <xf numFmtId="164" fontId="0" fillId="0" borderId="19" xfId="0" applyNumberFormat="1" applyFill="1" applyBorder="1" applyAlignment="1">
      <alignment vertical="center"/>
    </xf>
    <xf numFmtId="0" fontId="0" fillId="0" borderId="87" xfId="0" applyNumberFormat="1" applyFill="1" applyBorder="1" applyAlignment="1">
      <alignment vertical="center"/>
    </xf>
    <xf numFmtId="0" fontId="0" fillId="0" borderId="87" xfId="0" applyNumberFormat="1" applyFill="1" applyBorder="1" applyAlignment="1">
      <alignment horizontal="center" vertical="center"/>
    </xf>
    <xf numFmtId="165" fontId="0" fillId="0" borderId="87" xfId="0" applyNumberFormat="1" applyFill="1" applyBorder="1" applyAlignment="1">
      <alignment horizontal="center" vertical="center"/>
    </xf>
    <xf numFmtId="164" fontId="0" fillId="0" borderId="26" xfId="0" applyNumberFormat="1" applyFill="1" applyBorder="1" applyAlignment="1">
      <alignment vertical="center"/>
    </xf>
    <xf numFmtId="0" fontId="0" fillId="0" borderId="91" xfId="0" applyNumberFormat="1" applyFill="1" applyBorder="1" applyAlignment="1">
      <alignment vertical="center"/>
    </xf>
    <xf numFmtId="0" fontId="0" fillId="0" borderId="91" xfId="0" applyNumberFormat="1" applyFill="1" applyBorder="1" applyAlignment="1">
      <alignment horizontal="center" vertical="center"/>
    </xf>
    <xf numFmtId="165" fontId="0" fillId="0" borderId="91" xfId="0" applyNumberFormat="1" applyFill="1" applyBorder="1" applyAlignment="1">
      <alignment horizontal="center" vertical="center"/>
    </xf>
    <xf numFmtId="164" fontId="0" fillId="0" borderId="11" xfId="0" applyNumberFormat="1" applyFill="1" applyBorder="1" applyAlignment="1">
      <alignment vertical="center"/>
    </xf>
    <xf numFmtId="0" fontId="0" fillId="0" borderId="92" xfId="0" applyNumberFormat="1" applyFill="1" applyBorder="1" applyAlignment="1">
      <alignment vertical="center"/>
    </xf>
    <xf numFmtId="0" fontId="0" fillId="0" borderId="92" xfId="0" applyNumberFormat="1" applyFill="1" applyBorder="1" applyAlignment="1">
      <alignment horizontal="center" vertical="center"/>
    </xf>
    <xf numFmtId="165" fontId="0" fillId="0" borderId="92" xfId="0" applyNumberFormat="1" applyFill="1" applyBorder="1" applyAlignment="1">
      <alignment horizontal="center" vertical="center"/>
    </xf>
    <xf numFmtId="164" fontId="0" fillId="0" borderId="14" xfId="0" applyNumberFormat="1" applyFill="1" applyBorder="1" applyAlignment="1">
      <alignment vertical="center"/>
    </xf>
    <xf numFmtId="164" fontId="0" fillId="0" borderId="22" xfId="0" applyNumberForma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0" fillId="0" borderId="0" xfId="0" applyNumberFormat="1" applyFill="1" applyBorder="1" applyAlignment="1">
      <alignment horizontal="left" vertical="center"/>
    </xf>
    <xf numFmtId="0" fontId="0" fillId="0" borderId="15" xfId="0" applyNumberFormat="1" applyFill="1" applyBorder="1" applyAlignment="1">
      <alignment horizontal="center" wrapText="1"/>
    </xf>
    <xf numFmtId="0" fontId="0" fillId="0" borderId="16" xfId="0" applyNumberFormat="1" applyBorder="1" applyAlignment="1">
      <alignment horizontal="center" wrapText="1"/>
    </xf>
    <xf numFmtId="0" fontId="0" fillId="0" borderId="24" xfId="0" applyNumberFormat="1" applyBorder="1" applyAlignment="1">
      <alignment horizontal="center"/>
    </xf>
    <xf numFmtId="0" fontId="0" fillId="0" borderId="24" xfId="0" applyNumberFormat="1" applyFill="1" applyBorder="1" applyAlignment="1">
      <alignment horizontal="center"/>
    </xf>
    <xf numFmtId="0" fontId="0" fillId="0" borderId="89" xfId="0" applyNumberFormat="1" applyBorder="1" applyAlignment="1">
      <alignment horizontal="center" wrapText="1"/>
    </xf>
    <xf numFmtId="0" fontId="0" fillId="0" borderId="17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87" xfId="1" applyNumberFormat="1" applyFon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88" xfId="0" applyNumberFormat="1" applyBorder="1" applyAlignment="1">
      <alignment horizontal="center"/>
    </xf>
    <xf numFmtId="0" fontId="0" fillId="0" borderId="26" xfId="0" applyNumberForma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4" fillId="11" borderId="103" xfId="0" applyFont="1" applyFill="1" applyBorder="1"/>
    <xf numFmtId="168" fontId="14" fillId="11" borderId="104" xfId="0" applyNumberFormat="1" applyFont="1" applyFill="1" applyBorder="1" applyAlignment="1">
      <alignment horizontal="center"/>
    </xf>
    <xf numFmtId="165" fontId="15" fillId="11" borderId="6" xfId="0" applyNumberFormat="1" applyFont="1" applyFill="1" applyBorder="1" applyAlignment="1">
      <alignment horizontal="center"/>
    </xf>
    <xf numFmtId="0" fontId="14" fillId="11" borderId="106" xfId="0" applyFont="1" applyFill="1" applyBorder="1"/>
    <xf numFmtId="168" fontId="14" fillId="11" borderId="107" xfId="0" applyNumberFormat="1" applyFont="1" applyFill="1" applyBorder="1" applyAlignment="1">
      <alignment horizontal="center"/>
    </xf>
    <xf numFmtId="165" fontId="15" fillId="11" borderId="40" xfId="0" applyNumberFormat="1" applyFont="1" applyFill="1" applyBorder="1" applyAlignment="1">
      <alignment horizontal="center"/>
    </xf>
    <xf numFmtId="0" fontId="15" fillId="11" borderId="108" xfId="0" applyFont="1" applyFill="1" applyBorder="1" applyAlignment="1">
      <alignment horizontal="center"/>
    </xf>
    <xf numFmtId="168" fontId="15" fillId="11" borderId="109" xfId="0" applyNumberFormat="1" applyFont="1" applyFill="1" applyBorder="1" applyAlignment="1">
      <alignment horizontal="center"/>
    </xf>
    <xf numFmtId="2" fontId="15" fillId="11" borderId="11" xfId="1" applyNumberFormat="1" applyFont="1" applyFill="1" applyBorder="1" applyAlignment="1">
      <alignment horizontal="center"/>
    </xf>
    <xf numFmtId="2" fontId="15" fillId="11" borderId="110" xfId="1" applyNumberFormat="1" applyFont="1" applyFill="1" applyBorder="1" applyAlignment="1">
      <alignment horizontal="center"/>
    </xf>
    <xf numFmtId="3" fontId="15" fillId="11" borderId="11" xfId="1" applyNumberFormat="1" applyFont="1" applyFill="1" applyBorder="1" applyAlignment="1">
      <alignment horizontal="center"/>
    </xf>
    <xf numFmtId="3" fontId="15" fillId="11" borderId="110" xfId="1" applyNumberFormat="1" applyFont="1" applyFill="1" applyBorder="1" applyAlignment="1">
      <alignment horizontal="center"/>
    </xf>
    <xf numFmtId="165" fontId="15" fillId="11" borderId="10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4" fontId="0" fillId="0" borderId="0" xfId="0" applyNumberFormat="1"/>
    <xf numFmtId="0" fontId="2" fillId="0" borderId="13" xfId="0" applyFont="1" applyBorder="1"/>
    <xf numFmtId="14" fontId="2" fillId="0" borderId="13" xfId="0" applyNumberFormat="1" applyFont="1" applyBorder="1"/>
    <xf numFmtId="0" fontId="2" fillId="0" borderId="13" xfId="0" applyFont="1" applyFill="1" applyBorder="1"/>
    <xf numFmtId="14" fontId="16" fillId="0" borderId="60" xfId="4" applyNumberFormat="1" applyFont="1" applyBorder="1" applyAlignment="1">
      <alignment horizontal="center" vertical="top" wrapText="1"/>
    </xf>
    <xf numFmtId="14" fontId="16" fillId="0" borderId="71" xfId="4" applyNumberFormat="1" applyFont="1" applyBorder="1" applyAlignment="1">
      <alignment horizontal="center" vertical="top" wrapText="1"/>
    </xf>
    <xf numFmtId="14" fontId="16" fillId="0" borderId="71" xfId="0" applyNumberFormat="1" applyFont="1" applyBorder="1" applyAlignment="1">
      <alignment horizontal="center" vertical="top" wrapText="1"/>
    </xf>
    <xf numFmtId="3" fontId="16" fillId="0" borderId="71" xfId="0" applyNumberFormat="1" applyFont="1" applyBorder="1" applyAlignment="1">
      <alignment horizontal="center"/>
    </xf>
    <xf numFmtId="14" fontId="16" fillId="0" borderId="61" xfId="0" applyNumberFormat="1" applyFont="1" applyFill="1" applyBorder="1" applyAlignment="1">
      <alignment horizontal="center" vertical="top" wrapText="1"/>
    </xf>
    <xf numFmtId="3" fontId="16" fillId="0" borderId="61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16" fillId="0" borderId="5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16" fillId="0" borderId="55" xfId="0" applyFont="1" applyBorder="1" applyAlignment="1">
      <alignment horizontal="center"/>
    </xf>
    <xf numFmtId="3" fontId="16" fillId="0" borderId="7" xfId="0" applyNumberFormat="1" applyFont="1" applyBorder="1" applyAlignment="1">
      <alignment horizontal="center"/>
    </xf>
    <xf numFmtId="3" fontId="16" fillId="0" borderId="73" xfId="0" applyNumberFormat="1" applyFont="1" applyBorder="1" applyAlignment="1">
      <alignment horizontal="center"/>
    </xf>
    <xf numFmtId="3" fontId="16" fillId="0" borderId="93" xfId="0" applyNumberFormat="1" applyFont="1" applyBorder="1" applyAlignment="1">
      <alignment horizontal="center"/>
    </xf>
    <xf numFmtId="0" fontId="17" fillId="0" borderId="60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0" fontId="17" fillId="0" borderId="61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2" xfId="0" applyFont="1" applyBorder="1" applyAlignment="1">
      <alignment horizontal="center"/>
    </xf>
    <xf numFmtId="0" fontId="17" fillId="0" borderId="94" xfId="0" applyFont="1" applyFill="1" applyBorder="1" applyAlignment="1">
      <alignment horizontal="center"/>
    </xf>
    <xf numFmtId="14" fontId="16" fillId="0" borderId="5" xfId="4" applyNumberFormat="1" applyFont="1" applyBorder="1" applyAlignment="1">
      <alignment horizontal="center" vertical="top" wrapText="1"/>
    </xf>
    <xf numFmtId="14" fontId="16" fillId="0" borderId="57" xfId="4" applyNumberFormat="1" applyFont="1" applyBorder="1" applyAlignment="1">
      <alignment horizontal="center" vertical="top" wrapText="1"/>
    </xf>
    <xf numFmtId="14" fontId="16" fillId="0" borderId="57" xfId="0" applyNumberFormat="1" applyFont="1" applyBorder="1" applyAlignment="1">
      <alignment horizontal="center" vertical="top" wrapText="1"/>
    </xf>
    <xf numFmtId="14" fontId="16" fillId="0" borderId="55" xfId="0" applyNumberFormat="1" applyFont="1" applyFill="1" applyBorder="1" applyAlignment="1">
      <alignment horizontal="center" vertical="top" wrapText="1"/>
    </xf>
    <xf numFmtId="3" fontId="16" fillId="0" borderId="60" xfId="0" applyNumberFormat="1" applyFont="1" applyBorder="1" applyAlignment="1">
      <alignment horizontal="center"/>
    </xf>
    <xf numFmtId="3" fontId="16" fillId="0" borderId="71" xfId="0" applyNumberFormat="1" applyFont="1" applyFill="1" applyBorder="1" applyAlignment="1">
      <alignment horizontal="center"/>
    </xf>
    <xf numFmtId="3" fontId="16" fillId="8" borderId="61" xfId="0" applyNumberFormat="1" applyFont="1" applyFill="1" applyBorder="1" applyAlignment="1">
      <alignment horizontal="center"/>
    </xf>
    <xf numFmtId="0" fontId="2" fillId="5" borderId="52" xfId="0" applyFont="1" applyFill="1" applyBorder="1"/>
    <xf numFmtId="0" fontId="2" fillId="0" borderId="42" xfId="0" applyFont="1" applyBorder="1" applyAlignment="1"/>
    <xf numFmtId="0" fontId="2" fillId="0" borderId="73" xfId="0" applyFont="1" applyBorder="1" applyAlignment="1"/>
    <xf numFmtId="0" fontId="2" fillId="0" borderId="41" xfId="0" applyFont="1" applyBorder="1" applyAlignment="1"/>
    <xf numFmtId="0" fontId="0" fillId="0" borderId="42" xfId="0" applyBorder="1"/>
    <xf numFmtId="0" fontId="2" fillId="0" borderId="44" xfId="0" applyFont="1" applyBorder="1" applyAlignment="1"/>
    <xf numFmtId="0" fontId="2" fillId="0" borderId="11" xfId="0" applyFont="1" applyBorder="1" applyAlignment="1"/>
    <xf numFmtId="1" fontId="4" fillId="2" borderId="17" xfId="3" applyNumberFormat="1" applyFont="1" applyFill="1" applyBorder="1" applyAlignment="1">
      <alignment horizontal="center" vertical="center"/>
    </xf>
    <xf numFmtId="1" fontId="4" fillId="2" borderId="15" xfId="3" applyNumberFormat="1" applyFill="1" applyBorder="1" applyAlignment="1">
      <alignment horizontal="center" vertical="center"/>
    </xf>
    <xf numFmtId="3" fontId="4" fillId="0" borderId="0" xfId="4" applyNumberFormat="1" applyFill="1" applyBorder="1" applyAlignment="1">
      <alignment horizontal="center"/>
    </xf>
    <xf numFmtId="4" fontId="4" fillId="0" borderId="0" xfId="4" applyNumberFormat="1" applyFill="1" applyBorder="1" applyAlignment="1">
      <alignment horizontal="center"/>
    </xf>
    <xf numFmtId="0" fontId="2" fillId="0" borderId="56" xfId="0" applyFont="1" applyBorder="1" applyAlignment="1"/>
    <xf numFmtId="0" fontId="2" fillId="0" borderId="111" xfId="0" applyFont="1" applyBorder="1" applyAlignment="1"/>
    <xf numFmtId="0" fontId="2" fillId="0" borderId="8" xfId="0" applyFont="1" applyBorder="1" applyAlignment="1"/>
    <xf numFmtId="20" fontId="2" fillId="0" borderId="2" xfId="0" applyNumberFormat="1" applyFont="1" applyBorder="1" applyAlignment="1"/>
    <xf numFmtId="0" fontId="2" fillId="0" borderId="2" xfId="0" applyFont="1" applyBorder="1" applyAlignment="1"/>
    <xf numFmtId="0" fontId="2" fillId="0" borderId="96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0" fontId="2" fillId="0" borderId="23" xfId="0" applyFont="1" applyBorder="1" applyAlignment="1">
      <alignment vertical="center"/>
    </xf>
    <xf numFmtId="20" fontId="0" fillId="10" borderId="91" xfId="0" applyNumberFormat="1" applyFill="1" applyBorder="1" applyAlignment="1"/>
    <xf numFmtId="165" fontId="0" fillId="10" borderId="91" xfId="0" applyNumberFormat="1" applyFill="1" applyBorder="1" applyAlignment="1"/>
    <xf numFmtId="167" fontId="0" fillId="10" borderId="91" xfId="0" applyNumberFormat="1" applyFill="1" applyBorder="1" applyAlignment="1">
      <alignment horizontal="center"/>
    </xf>
    <xf numFmtId="0" fontId="0" fillId="10" borderId="91" xfId="0" applyFill="1" applyBorder="1" applyAlignment="1">
      <alignment horizontal="center"/>
    </xf>
    <xf numFmtId="0" fontId="0" fillId="0" borderId="91" xfId="0" applyBorder="1"/>
    <xf numFmtId="0" fontId="0" fillId="0" borderId="25" xfId="0" applyBorder="1"/>
    <xf numFmtId="20" fontId="0" fillId="10" borderId="52" xfId="0" applyNumberFormat="1" applyFill="1" applyBorder="1" applyAlignment="1"/>
    <xf numFmtId="165" fontId="0" fillId="10" borderId="52" xfId="0" applyNumberFormat="1" applyFill="1" applyBorder="1" applyAlignment="1"/>
    <xf numFmtId="167" fontId="0" fillId="10" borderId="52" xfId="0" applyNumberFormat="1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0" borderId="52" xfId="0" applyBorder="1"/>
    <xf numFmtId="0" fontId="0" fillId="0" borderId="40" xfId="0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Border="1"/>
    <xf numFmtId="0" fontId="2" fillId="0" borderId="0" xfId="0" applyFont="1" applyBorder="1" applyAlignment="1">
      <alignment horizontal="right" vertical="center"/>
    </xf>
    <xf numFmtId="0" fontId="2" fillId="0" borderId="72" xfId="0" applyFont="1" applyBorder="1" applyAlignment="1"/>
    <xf numFmtId="0" fontId="0" fillId="0" borderId="49" xfId="0" applyBorder="1"/>
    <xf numFmtId="0" fontId="2" fillId="0" borderId="102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0" fontId="0" fillId="10" borderId="91" xfId="0" applyFill="1" applyBorder="1" applyAlignment="1"/>
    <xf numFmtId="0" fontId="0" fillId="0" borderId="25" xfId="0" applyBorder="1" applyAlignment="1">
      <alignment horizontal="center"/>
    </xf>
    <xf numFmtId="0" fontId="2" fillId="0" borderId="49" xfId="0" applyFont="1" applyBorder="1"/>
    <xf numFmtId="20" fontId="0" fillId="0" borderId="44" xfId="0" applyNumberFormat="1" applyFont="1" applyBorder="1" applyAlignment="1"/>
    <xf numFmtId="20" fontId="0" fillId="10" borderId="100" xfId="0" applyNumberFormat="1" applyFill="1" applyBorder="1" applyAlignment="1">
      <alignment vertical="center"/>
    </xf>
    <xf numFmtId="0" fontId="0" fillId="10" borderId="100" xfId="0" applyFill="1" applyBorder="1" applyAlignment="1">
      <alignment vertical="center"/>
    </xf>
    <xf numFmtId="165" fontId="0" fillId="10" borderId="100" xfId="0" applyNumberFormat="1" applyFill="1" applyBorder="1" applyAlignment="1">
      <alignment vertical="center"/>
    </xf>
    <xf numFmtId="0" fontId="0" fillId="10" borderId="100" xfId="0" applyFill="1" applyBorder="1" applyAlignment="1">
      <alignment horizontal="center" vertical="center"/>
    </xf>
    <xf numFmtId="0" fontId="0" fillId="10" borderId="38" xfId="0" applyFill="1" applyBorder="1" applyAlignment="1">
      <alignment horizontal="center" vertical="center"/>
    </xf>
    <xf numFmtId="20" fontId="0" fillId="10" borderId="52" xfId="0" applyNumberFormat="1" applyFill="1" applyBorder="1" applyAlignment="1">
      <alignment vertical="center"/>
    </xf>
    <xf numFmtId="0" fontId="0" fillId="10" borderId="52" xfId="0" applyFill="1" applyBorder="1" applyAlignment="1">
      <alignment vertical="center"/>
    </xf>
    <xf numFmtId="165" fontId="0" fillId="10" borderId="52" xfId="0" applyNumberFormat="1" applyFill="1" applyBorder="1" applyAlignment="1">
      <alignment vertical="center"/>
    </xf>
    <xf numFmtId="0" fontId="0" fillId="10" borderId="52" xfId="0" applyFill="1" applyBorder="1" applyAlignment="1">
      <alignment horizontal="center" vertical="center"/>
    </xf>
    <xf numFmtId="0" fontId="0" fillId="10" borderId="40" xfId="0" applyFill="1" applyBorder="1" applyAlignment="1">
      <alignment horizontal="center" vertical="center"/>
    </xf>
    <xf numFmtId="169" fontId="0" fillId="10" borderId="52" xfId="0" applyNumberFormat="1" applyFill="1" applyBorder="1" applyAlignment="1">
      <alignment vertical="center"/>
    </xf>
    <xf numFmtId="20" fontId="0" fillId="10" borderId="87" xfId="0" applyNumberFormat="1" applyFill="1" applyBorder="1" applyAlignment="1">
      <alignment vertical="center"/>
    </xf>
    <xf numFmtId="0" fontId="0" fillId="10" borderId="87" xfId="0" applyFill="1" applyBorder="1" applyAlignment="1">
      <alignment vertical="center"/>
    </xf>
    <xf numFmtId="165" fontId="0" fillId="10" borderId="87" xfId="0" applyNumberFormat="1" applyFill="1" applyBorder="1" applyAlignment="1">
      <alignment vertical="center"/>
    </xf>
    <xf numFmtId="0" fontId="0" fillId="10" borderId="87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20" fontId="2" fillId="0" borderId="44" xfId="0" applyNumberFormat="1" applyFont="1" applyBorder="1" applyAlignment="1"/>
    <xf numFmtId="2" fontId="0" fillId="10" borderId="52" xfId="0" applyNumberFormat="1" applyFill="1" applyBorder="1" applyAlignment="1">
      <alignment vertical="center"/>
    </xf>
    <xf numFmtId="169" fontId="0" fillId="0" borderId="87" xfId="0" applyNumberFormat="1" applyFill="1" applyBorder="1" applyAlignment="1">
      <alignment vertical="center"/>
    </xf>
    <xf numFmtId="20" fontId="0" fillId="0" borderId="100" xfId="0" applyNumberFormat="1" applyFill="1" applyBorder="1" applyAlignment="1">
      <alignment vertical="center"/>
    </xf>
    <xf numFmtId="0" fontId="0" fillId="0" borderId="100" xfId="0" applyFill="1" applyBorder="1" applyAlignment="1">
      <alignment vertical="center"/>
    </xf>
    <xf numFmtId="165" fontId="0" fillId="0" borderId="100" xfId="0" applyNumberFormat="1" applyFill="1" applyBorder="1" applyAlignment="1">
      <alignment vertical="center"/>
    </xf>
    <xf numFmtId="2" fontId="0" fillId="0" borderId="100" xfId="0" applyNumberFormat="1" applyFill="1" applyBorder="1" applyAlignment="1">
      <alignment vertical="center"/>
    </xf>
    <xf numFmtId="0" fontId="0" fillId="0" borderId="100" xfId="0" applyFill="1" applyBorder="1" applyAlignment="1">
      <alignment horizontal="center" vertical="center"/>
    </xf>
    <xf numFmtId="20" fontId="0" fillId="0" borderId="52" xfId="0" applyNumberFormat="1" applyFill="1" applyBorder="1" applyAlignment="1">
      <alignment vertical="center"/>
    </xf>
    <xf numFmtId="0" fontId="0" fillId="0" borderId="52" xfId="0" applyFill="1" applyBorder="1" applyAlignment="1">
      <alignment vertical="center"/>
    </xf>
    <xf numFmtId="165" fontId="0" fillId="0" borderId="52" xfId="0" applyNumberFormat="1" applyFill="1" applyBorder="1" applyAlignment="1">
      <alignment vertical="center"/>
    </xf>
    <xf numFmtId="2" fontId="0" fillId="0" borderId="52" xfId="0" applyNumberFormat="1" applyFill="1" applyBorder="1" applyAlignment="1">
      <alignment vertical="center"/>
    </xf>
    <xf numFmtId="0" fontId="0" fillId="0" borderId="52" xfId="0" applyFill="1" applyBorder="1" applyAlignment="1">
      <alignment horizontal="center" vertical="center"/>
    </xf>
    <xf numFmtId="20" fontId="0" fillId="0" borderId="87" xfId="0" applyNumberFormat="1" applyFill="1" applyBorder="1" applyAlignment="1">
      <alignment vertical="center"/>
    </xf>
    <xf numFmtId="0" fontId="0" fillId="0" borderId="87" xfId="0" applyFill="1" applyBorder="1" applyAlignment="1">
      <alignment vertical="center"/>
    </xf>
    <xf numFmtId="165" fontId="0" fillId="0" borderId="87" xfId="0" applyNumberFormat="1" applyFill="1" applyBorder="1" applyAlignment="1">
      <alignment vertical="center"/>
    </xf>
    <xf numFmtId="0" fontId="0" fillId="0" borderId="87" xfId="0" applyFill="1" applyBorder="1" applyAlignment="1">
      <alignment horizontal="center" vertical="center"/>
    </xf>
    <xf numFmtId="20" fontId="0" fillId="0" borderId="52" xfId="0" applyNumberFormat="1" applyFill="1" applyBorder="1" applyAlignment="1">
      <alignment horizontal="center" vertical="center"/>
    </xf>
    <xf numFmtId="165" fontId="0" fillId="0" borderId="52" xfId="0" applyNumberForma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90" xfId="0" applyFont="1" applyBorder="1" applyAlignment="1">
      <alignment horizontal="center" vertical="center"/>
    </xf>
    <xf numFmtId="0" fontId="2" fillId="0" borderId="56" xfId="0" applyFont="1" applyBorder="1" applyAlignment="1">
      <alignment vertical="center"/>
    </xf>
    <xf numFmtId="20" fontId="0" fillId="0" borderId="87" xfId="0" applyNumberFormat="1" applyFill="1" applyBorder="1" applyAlignment="1">
      <alignment horizontal="center" vertical="center"/>
    </xf>
    <xf numFmtId="0" fontId="2" fillId="0" borderId="11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169" fontId="0" fillId="10" borderId="87" xfId="0" applyNumberFormat="1" applyFill="1" applyBorder="1" applyAlignment="1">
      <alignment vertical="center"/>
    </xf>
    <xf numFmtId="2" fontId="0" fillId="0" borderId="87" xfId="0" applyNumberFormat="1" applyFill="1" applyBorder="1" applyAlignment="1">
      <alignment vertical="center"/>
    </xf>
    <xf numFmtId="3" fontId="4" fillId="0" borderId="55" xfId="4" applyNumberFormat="1" applyFill="1" applyBorder="1" applyAlignment="1">
      <alignment horizontal="center"/>
    </xf>
    <xf numFmtId="14" fontId="16" fillId="0" borderId="6" xfId="4" applyNumberFormat="1" applyFont="1" applyBorder="1" applyAlignment="1">
      <alignment horizontal="center" vertical="top" wrapText="1"/>
    </xf>
    <xf numFmtId="14" fontId="16" fillId="0" borderId="72" xfId="4" applyNumberFormat="1" applyFont="1" applyBorder="1" applyAlignment="1">
      <alignment horizontal="center" vertical="top" wrapText="1"/>
    </xf>
    <xf numFmtId="14" fontId="16" fillId="0" borderId="72" xfId="0" applyNumberFormat="1" applyFont="1" applyBorder="1" applyAlignment="1">
      <alignment horizontal="center" vertical="top" wrapText="1"/>
    </xf>
    <xf numFmtId="14" fontId="16" fillId="0" borderId="94" xfId="0" applyNumberFormat="1" applyFont="1" applyFill="1" applyBorder="1" applyAlignment="1">
      <alignment horizontal="center" vertical="top" wrapText="1"/>
    </xf>
    <xf numFmtId="0" fontId="16" fillId="0" borderId="60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16" fillId="0" borderId="61" xfId="0" applyFont="1" applyBorder="1" applyAlignment="1">
      <alignment horizontal="center"/>
    </xf>
    <xf numFmtId="0" fontId="0" fillId="0" borderId="50" xfId="0" applyBorder="1"/>
    <xf numFmtId="0" fontId="4" fillId="6" borderId="53" xfId="4" applyFill="1" applyBorder="1" applyAlignment="1">
      <alignment horizontal="center"/>
    </xf>
    <xf numFmtId="0" fontId="4" fillId="0" borderId="2" xfId="4" applyBorder="1" applyAlignment="1">
      <alignment horizontal="left" vertical="center"/>
    </xf>
    <xf numFmtId="0" fontId="4" fillId="0" borderId="2" xfId="4" applyBorder="1" applyAlignment="1">
      <alignment horizontal="left" vertical="center" wrapText="1"/>
    </xf>
    <xf numFmtId="0" fontId="4" fillId="0" borderId="53" xfId="4" applyFont="1" applyBorder="1" applyAlignment="1">
      <alignment horizontal="left" vertical="top"/>
    </xf>
    <xf numFmtId="1" fontId="4" fillId="0" borderId="47" xfId="4" applyNumberFormat="1" applyFill="1" applyBorder="1" applyAlignment="1">
      <alignment horizontal="center" vertical="center"/>
    </xf>
    <xf numFmtId="0" fontId="0" fillId="0" borderId="47" xfId="0" applyBorder="1"/>
    <xf numFmtId="0" fontId="0" fillId="0" borderId="0" xfId="0" applyBorder="1" applyAlignment="1">
      <alignment wrapText="1"/>
    </xf>
    <xf numFmtId="0" fontId="7" fillId="0" borderId="0" xfId="0" applyFont="1" applyFill="1" applyBorder="1"/>
    <xf numFmtId="0" fontId="4" fillId="0" borderId="0" xfId="0" applyFont="1" applyFill="1" applyBorder="1"/>
    <xf numFmtId="0" fontId="0" fillId="0" borderId="73" xfId="0" applyFont="1" applyBorder="1" applyAlignment="1"/>
    <xf numFmtId="0" fontId="7" fillId="0" borderId="0" xfId="0" applyFont="1"/>
    <xf numFmtId="165" fontId="0" fillId="0" borderId="16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25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3" borderId="0" xfId="4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42" xfId="0" applyFont="1" applyFill="1" applyBorder="1" applyAlignment="1">
      <alignment horizontal="left"/>
    </xf>
    <xf numFmtId="0" fontId="2" fillId="5" borderId="73" xfId="0" applyFont="1" applyFill="1" applyBorder="1" applyAlignment="1">
      <alignment horizontal="left"/>
    </xf>
    <xf numFmtId="0" fontId="2" fillId="5" borderId="41" xfId="0" applyFont="1" applyFill="1" applyBorder="1" applyAlignment="1">
      <alignment horizontal="left"/>
    </xf>
    <xf numFmtId="0" fontId="0" fillId="0" borderId="73" xfId="0" applyBorder="1" applyAlignment="1">
      <alignment horizontal="left"/>
    </xf>
    <xf numFmtId="0" fontId="0" fillId="0" borderId="41" xfId="0" applyBorder="1" applyAlignment="1">
      <alignment horizontal="left"/>
    </xf>
    <xf numFmtId="1" fontId="5" fillId="5" borderId="2" xfId="3" applyNumberFormat="1" applyFont="1" applyFill="1" applyBorder="1" applyAlignment="1">
      <alignment horizontal="center"/>
    </xf>
    <xf numFmtId="1" fontId="5" fillId="5" borderId="50" xfId="3" applyNumberFormat="1" applyFont="1" applyFill="1" applyBorder="1" applyAlignment="1">
      <alignment horizontal="center"/>
    </xf>
    <xf numFmtId="0" fontId="7" fillId="0" borderId="53" xfId="0" applyFont="1" applyBorder="1" applyAlignment="1">
      <alignment horizontal="left" wrapText="1"/>
    </xf>
    <xf numFmtId="0" fontId="7" fillId="0" borderId="47" xfId="0" applyFont="1" applyBorder="1" applyAlignment="1">
      <alignment horizontal="left" wrapText="1"/>
    </xf>
    <xf numFmtId="0" fontId="7" fillId="0" borderId="48" xfId="0" applyFont="1" applyBorder="1" applyAlignment="1">
      <alignment horizontal="left" wrapText="1"/>
    </xf>
    <xf numFmtId="1" fontId="6" fillId="5" borderId="7" xfId="3" applyNumberFormat="1" applyFont="1" applyFill="1" applyBorder="1" applyAlignment="1">
      <alignment horizontal="center"/>
    </xf>
    <xf numFmtId="1" fontId="6" fillId="5" borderId="5" xfId="3" applyNumberFormat="1" applyFont="1" applyFill="1" applyBorder="1" applyAlignment="1">
      <alignment horizontal="center"/>
    </xf>
    <xf numFmtId="1" fontId="6" fillId="5" borderId="6" xfId="3" applyNumberFormat="1" applyFont="1" applyFill="1" applyBorder="1" applyAlignment="1">
      <alignment horizontal="center"/>
    </xf>
    <xf numFmtId="0" fontId="6" fillId="0" borderId="13" xfId="3" applyFont="1" applyBorder="1" applyAlignment="1">
      <alignment horizontal="center" vertical="center" textRotation="90" wrapText="1"/>
    </xf>
    <xf numFmtId="0" fontId="6" fillId="0" borderId="18" xfId="3" applyFont="1" applyBorder="1" applyAlignment="1">
      <alignment horizontal="center" vertical="center" textRotation="90" wrapText="1"/>
    </xf>
    <xf numFmtId="0" fontId="6" fillId="0" borderId="28" xfId="3" applyFont="1" applyBorder="1" applyAlignment="1">
      <alignment horizontal="center" vertical="center" textRotation="90" wrapText="1"/>
    </xf>
    <xf numFmtId="0" fontId="4" fillId="0" borderId="3" xfId="3" applyFont="1" applyBorder="1" applyAlignment="1">
      <alignment horizontal="center" vertical="center" wrapText="1"/>
    </xf>
    <xf numFmtId="0" fontId="4" fillId="0" borderId="1" xfId="3" applyBorder="1" applyAlignment="1">
      <alignment horizontal="center" vertical="center"/>
    </xf>
    <xf numFmtId="0" fontId="4" fillId="0" borderId="8" xfId="3" applyBorder="1" applyAlignment="1">
      <alignment horizontal="center" vertical="center"/>
    </xf>
    <xf numFmtId="14" fontId="4" fillId="0" borderId="5" xfId="3" applyNumberFormat="1" applyFont="1" applyBorder="1" applyAlignment="1">
      <alignment horizontal="left" vertical="center" wrapText="1"/>
    </xf>
    <xf numFmtId="0" fontId="4" fillId="0" borderId="55" xfId="3" applyBorder="1" applyAlignment="1">
      <alignment horizontal="left" vertical="center" wrapText="1"/>
    </xf>
    <xf numFmtId="14" fontId="4" fillId="0" borderId="56" xfId="3" applyNumberFormat="1" applyFont="1" applyBorder="1" applyAlignment="1">
      <alignment horizontal="left" vertical="center" wrapText="1"/>
    </xf>
    <xf numFmtId="0" fontId="4" fillId="0" borderId="1" xfId="3" applyFont="1" applyBorder="1" applyAlignment="1">
      <alignment horizontal="center" vertical="center" wrapText="1"/>
    </xf>
    <xf numFmtId="0" fontId="5" fillId="5" borderId="3" xfId="3" applyFont="1" applyFill="1" applyBorder="1" applyAlignment="1">
      <alignment horizontal="center" vertical="center"/>
    </xf>
    <xf numFmtId="0" fontId="5" fillId="5" borderId="4" xfId="3" applyFont="1" applyFill="1" applyBorder="1" applyAlignment="1">
      <alignment horizontal="center" vertical="center"/>
    </xf>
    <xf numFmtId="0" fontId="5" fillId="5" borderId="8" xfId="3" applyFont="1" applyFill="1" applyBorder="1" applyAlignment="1">
      <alignment horizontal="center" vertical="center"/>
    </xf>
    <xf numFmtId="0" fontId="5" fillId="5" borderId="2" xfId="3" applyFont="1" applyFill="1" applyBorder="1" applyAlignment="1">
      <alignment horizontal="center" vertical="center"/>
    </xf>
    <xf numFmtId="0" fontId="4" fillId="0" borderId="57" xfId="3" applyBorder="1" applyAlignment="1">
      <alignment horizontal="left" vertical="center" wrapText="1"/>
    </xf>
    <xf numFmtId="0" fontId="4" fillId="0" borderId="58" xfId="3" applyBorder="1" applyAlignment="1">
      <alignment horizontal="left" vertical="center" wrapText="1"/>
    </xf>
    <xf numFmtId="0" fontId="6" fillId="0" borderId="34" xfId="3" applyFont="1" applyBorder="1" applyAlignment="1">
      <alignment horizontal="center" vertical="center" textRotation="90" wrapText="1"/>
    </xf>
    <xf numFmtId="0" fontId="4" fillId="0" borderId="35" xfId="3" applyFont="1" applyBorder="1" applyAlignment="1">
      <alignment horizontal="center" vertical="center" wrapText="1"/>
    </xf>
    <xf numFmtId="14" fontId="4" fillId="0" borderId="59" xfId="3" applyNumberFormat="1" applyFont="1" applyBorder="1" applyAlignment="1">
      <alignment horizontal="left" vertical="center" wrapText="1"/>
    </xf>
    <xf numFmtId="0" fontId="4" fillId="0" borderId="29" xfId="3" applyBorder="1" applyAlignment="1">
      <alignment horizontal="center" vertical="center"/>
    </xf>
    <xf numFmtId="0" fontId="6" fillId="0" borderId="45" xfId="3" applyFont="1" applyBorder="1" applyAlignment="1">
      <alignment horizontal="center" vertical="center" textRotation="90" wrapText="1"/>
    </xf>
    <xf numFmtId="0" fontId="4" fillId="3" borderId="43" xfId="4" applyFill="1" applyBorder="1" applyAlignment="1">
      <alignment horizontal="center" vertical="center"/>
    </xf>
    <xf numFmtId="0" fontId="4" fillId="3" borderId="44" xfId="4" applyFill="1" applyBorder="1" applyAlignment="1">
      <alignment horizontal="center" vertical="center"/>
    </xf>
    <xf numFmtId="0" fontId="4" fillId="3" borderId="49" xfId="4" applyFill="1" applyBorder="1" applyAlignment="1">
      <alignment horizontal="center" vertical="center"/>
    </xf>
    <xf numFmtId="0" fontId="4" fillId="3" borderId="1" xfId="4" applyFill="1" applyBorder="1" applyAlignment="1">
      <alignment horizontal="center" vertical="center"/>
    </xf>
    <xf numFmtId="0" fontId="4" fillId="3" borderId="0" xfId="4" applyFill="1" applyBorder="1" applyAlignment="1">
      <alignment horizontal="center" vertical="center"/>
    </xf>
    <xf numFmtId="0" fontId="4" fillId="3" borderId="67" xfId="4" applyFill="1" applyBorder="1" applyAlignment="1">
      <alignment horizontal="center" vertical="center"/>
    </xf>
    <xf numFmtId="0" fontId="4" fillId="3" borderId="57" xfId="4" applyFill="1" applyBorder="1" applyAlignment="1">
      <alignment horizontal="center"/>
    </xf>
    <xf numFmtId="0" fontId="4" fillId="3" borderId="73" xfId="4" applyFill="1" applyBorder="1" applyAlignment="1">
      <alignment horizontal="center"/>
    </xf>
    <xf numFmtId="0" fontId="4" fillId="3" borderId="72" xfId="4" applyFill="1" applyBorder="1" applyAlignment="1">
      <alignment horizontal="center"/>
    </xf>
    <xf numFmtId="20" fontId="4" fillId="3" borderId="3" xfId="4" applyNumberFormat="1" applyFill="1" applyBorder="1" applyAlignment="1">
      <alignment horizontal="center" vertical="center"/>
    </xf>
    <xf numFmtId="20" fontId="4" fillId="3" borderId="4" xfId="4" applyNumberFormat="1" applyFill="1" applyBorder="1" applyAlignment="1">
      <alignment horizontal="center" vertical="center"/>
    </xf>
    <xf numFmtId="20" fontId="4" fillId="3" borderId="66" xfId="4" applyNumberFormat="1" applyFill="1" applyBorder="1" applyAlignment="1">
      <alignment horizontal="center" vertical="center"/>
    </xf>
    <xf numFmtId="20" fontId="4" fillId="3" borderId="1" xfId="4" applyNumberFormat="1" applyFill="1" applyBorder="1" applyAlignment="1">
      <alignment horizontal="center" vertical="center"/>
    </xf>
    <xf numFmtId="20" fontId="4" fillId="3" borderId="0" xfId="4" applyNumberFormat="1" applyFill="1" applyBorder="1" applyAlignment="1">
      <alignment horizontal="center" vertical="center"/>
    </xf>
    <xf numFmtId="20" fontId="4" fillId="3" borderId="67" xfId="4" applyNumberFormat="1" applyFill="1" applyBorder="1" applyAlignment="1">
      <alignment horizontal="center" vertical="center"/>
    </xf>
    <xf numFmtId="0" fontId="8" fillId="5" borderId="3" xfId="4" applyFont="1" applyFill="1" applyBorder="1" applyAlignment="1">
      <alignment horizontal="center" vertical="center"/>
    </xf>
    <xf numFmtId="0" fontId="8" fillId="5" borderId="4" xfId="4" applyFont="1" applyFill="1" applyBorder="1" applyAlignment="1">
      <alignment horizontal="center" vertical="center"/>
    </xf>
    <xf numFmtId="0" fontId="8" fillId="5" borderId="66" xfId="4" applyFont="1" applyFill="1" applyBorder="1" applyAlignment="1">
      <alignment horizontal="center" vertical="center"/>
    </xf>
    <xf numFmtId="0" fontId="8" fillId="5" borderId="1" xfId="4" applyFont="1" applyFill="1" applyBorder="1" applyAlignment="1">
      <alignment horizontal="center" vertical="center"/>
    </xf>
    <xf numFmtId="0" fontId="8" fillId="5" borderId="0" xfId="4" applyFont="1" applyFill="1" applyBorder="1" applyAlignment="1">
      <alignment horizontal="center" vertical="center"/>
    </xf>
    <xf numFmtId="0" fontId="8" fillId="5" borderId="67" xfId="4" applyFont="1" applyFill="1" applyBorder="1" applyAlignment="1">
      <alignment horizontal="center" vertical="center"/>
    </xf>
    <xf numFmtId="0" fontId="8" fillId="5" borderId="8" xfId="4" applyFont="1" applyFill="1" applyBorder="1" applyAlignment="1">
      <alignment horizontal="center" vertical="center"/>
    </xf>
    <xf numFmtId="0" fontId="8" fillId="5" borderId="2" xfId="4" applyFont="1" applyFill="1" applyBorder="1" applyAlignment="1">
      <alignment horizontal="center" vertical="center"/>
    </xf>
    <xf numFmtId="0" fontId="8" fillId="5" borderId="50" xfId="4" applyFont="1" applyFill="1" applyBorder="1" applyAlignment="1">
      <alignment horizontal="center" vertical="center"/>
    </xf>
    <xf numFmtId="0" fontId="8" fillId="5" borderId="53" xfId="4" applyFont="1" applyFill="1" applyBorder="1" applyAlignment="1">
      <alignment horizontal="center" vertical="center" wrapText="1"/>
    </xf>
    <xf numFmtId="0" fontId="8" fillId="5" borderId="47" xfId="4" applyFont="1" applyFill="1" applyBorder="1" applyAlignment="1">
      <alignment horizontal="center" vertical="center"/>
    </xf>
    <xf numFmtId="0" fontId="8" fillId="5" borderId="48" xfId="4" applyFont="1" applyFill="1" applyBorder="1" applyAlignment="1">
      <alignment horizontal="center" vertical="center"/>
    </xf>
    <xf numFmtId="0" fontId="6" fillId="5" borderId="53" xfId="4" applyFont="1" applyFill="1" applyBorder="1" applyAlignment="1">
      <alignment horizontal="center"/>
    </xf>
    <xf numFmtId="0" fontId="6" fillId="5" borderId="47" xfId="4" applyFont="1" applyFill="1" applyBorder="1" applyAlignment="1">
      <alignment horizontal="center"/>
    </xf>
    <xf numFmtId="0" fontId="6" fillId="5" borderId="48" xfId="4" applyFont="1" applyFill="1" applyBorder="1" applyAlignment="1">
      <alignment horizontal="center"/>
    </xf>
    <xf numFmtId="14" fontId="6" fillId="0" borderId="13" xfId="4" applyNumberFormat="1" applyFont="1" applyBorder="1" applyAlignment="1">
      <alignment horizontal="center" vertical="center" wrapText="1"/>
    </xf>
    <xf numFmtId="14" fontId="6" fillId="0" borderId="18" xfId="4" applyNumberFormat="1" applyFont="1" applyBorder="1" applyAlignment="1">
      <alignment horizontal="center" vertical="center" wrapText="1"/>
    </xf>
    <xf numFmtId="14" fontId="6" fillId="0" borderId="45" xfId="4" applyNumberFormat="1" applyFont="1" applyBorder="1" applyAlignment="1">
      <alignment horizontal="center" vertical="center" wrapText="1"/>
    </xf>
    <xf numFmtId="14" fontId="9" fillId="0" borderId="13" xfId="5" applyNumberFormat="1" applyFont="1" applyBorder="1" applyAlignment="1">
      <alignment horizontal="center" vertical="center" wrapText="1"/>
    </xf>
    <xf numFmtId="14" fontId="9" fillId="0" borderId="18" xfId="5" applyNumberFormat="1" applyFont="1" applyBorder="1" applyAlignment="1">
      <alignment horizontal="center" vertical="center" wrapText="1"/>
    </xf>
    <xf numFmtId="14" fontId="9" fillId="0" borderId="45" xfId="5" applyNumberFormat="1" applyFont="1" applyBorder="1" applyAlignment="1">
      <alignment horizontal="center" vertical="center" wrapText="1"/>
    </xf>
    <xf numFmtId="0" fontId="9" fillId="0" borderId="13" xfId="5" applyFont="1" applyFill="1" applyBorder="1" applyAlignment="1">
      <alignment horizontal="center" vertical="center" wrapText="1"/>
    </xf>
    <xf numFmtId="0" fontId="9" fillId="0" borderId="18" xfId="5" applyFont="1" applyFill="1" applyBorder="1" applyAlignment="1">
      <alignment horizontal="center" vertical="center" wrapText="1"/>
    </xf>
    <xf numFmtId="0" fontId="9" fillId="0" borderId="45" xfId="5" applyFont="1" applyFill="1" applyBorder="1" applyAlignment="1">
      <alignment horizontal="center" vertical="center" wrapText="1"/>
    </xf>
    <xf numFmtId="14" fontId="6" fillId="0" borderId="13" xfId="4" applyNumberFormat="1" applyFont="1" applyFill="1" applyBorder="1" applyAlignment="1">
      <alignment horizontal="center" vertical="center" wrapText="1"/>
    </xf>
    <xf numFmtId="14" fontId="6" fillId="0" borderId="18" xfId="4" applyNumberFormat="1" applyFont="1" applyFill="1" applyBorder="1" applyAlignment="1">
      <alignment horizontal="center" vertical="center" wrapText="1"/>
    </xf>
    <xf numFmtId="14" fontId="6" fillId="0" borderId="45" xfId="4" applyNumberFormat="1" applyFont="1" applyFill="1" applyBorder="1" applyAlignment="1">
      <alignment horizontal="center" vertical="center" wrapText="1"/>
    </xf>
    <xf numFmtId="0" fontId="6" fillId="5" borderId="4" xfId="4" applyFont="1" applyFill="1" applyBorder="1" applyAlignment="1">
      <alignment horizontal="center"/>
    </xf>
    <xf numFmtId="0" fontId="6" fillId="5" borderId="8" xfId="4" applyFont="1" applyFill="1" applyBorder="1" applyAlignment="1">
      <alignment horizontal="center"/>
    </xf>
    <xf numFmtId="0" fontId="6" fillId="5" borderId="0" xfId="4" applyFont="1" applyFill="1" applyBorder="1" applyAlignment="1">
      <alignment horizontal="center"/>
    </xf>
    <xf numFmtId="0" fontId="6" fillId="5" borderId="2" xfId="4" applyFont="1" applyFill="1" applyBorder="1" applyAlignment="1">
      <alignment horizontal="center"/>
    </xf>
    <xf numFmtId="0" fontId="6" fillId="5" borderId="67" xfId="4" applyFont="1" applyFill="1" applyBorder="1" applyAlignment="1">
      <alignment horizontal="center"/>
    </xf>
    <xf numFmtId="14" fontId="10" fillId="0" borderId="13" xfId="4" applyNumberFormat="1" applyFont="1" applyFill="1" applyBorder="1" applyAlignment="1">
      <alignment horizontal="center" vertical="center" wrapText="1"/>
    </xf>
    <xf numFmtId="14" fontId="10" fillId="0" borderId="18" xfId="4" applyNumberFormat="1" applyFont="1" applyFill="1" applyBorder="1" applyAlignment="1">
      <alignment horizontal="center" vertical="center" wrapText="1"/>
    </xf>
    <xf numFmtId="14" fontId="10" fillId="0" borderId="45" xfId="4" applyNumberFormat="1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0" borderId="45" xfId="5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7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14" fontId="2" fillId="0" borderId="73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73" xfId="0" applyFont="1" applyBorder="1" applyAlignment="1">
      <alignment horizontal="right"/>
    </xf>
    <xf numFmtId="0" fontId="2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5" xfId="0" applyFont="1" applyBorder="1" applyAlignment="1">
      <alignment horizontal="left"/>
    </xf>
    <xf numFmtId="0" fontId="2" fillId="0" borderId="93" xfId="0" applyFont="1" applyBorder="1" applyAlignment="1">
      <alignment horizontal="left"/>
    </xf>
    <xf numFmtId="20" fontId="2" fillId="0" borderId="20" xfId="0" applyNumberFormat="1" applyFont="1" applyBorder="1" applyAlignment="1">
      <alignment horizontal="center"/>
    </xf>
    <xf numFmtId="0" fontId="2" fillId="0" borderId="93" xfId="0" applyFont="1" applyBorder="1" applyAlignment="1">
      <alignment horizontal="center"/>
    </xf>
    <xf numFmtId="0" fontId="2" fillId="0" borderId="94" xfId="0" applyFont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164" fontId="13" fillId="9" borderId="1" xfId="0" applyNumberFormat="1" applyFont="1" applyFill="1" applyBorder="1" applyAlignment="1">
      <alignment horizontal="center" vertical="center"/>
    </xf>
    <xf numFmtId="164" fontId="0" fillId="9" borderId="0" xfId="0" applyNumberFormat="1" applyFill="1" applyBorder="1" applyAlignment="1">
      <alignment horizontal="center" vertical="center"/>
    </xf>
    <xf numFmtId="164" fontId="0" fillId="9" borderId="67" xfId="0" applyNumberFormat="1" applyFill="1" applyBorder="1" applyAlignment="1">
      <alignment horizontal="center" vertical="center"/>
    </xf>
    <xf numFmtId="164" fontId="0" fillId="9" borderId="1" xfId="0" applyNumberFormat="1" applyFill="1" applyBorder="1" applyAlignment="1">
      <alignment horizontal="center" vertical="center"/>
    </xf>
    <xf numFmtId="164" fontId="0" fillId="9" borderId="8" xfId="0" applyNumberFormat="1" applyFill="1" applyBorder="1" applyAlignment="1">
      <alignment horizontal="center" vertical="center"/>
    </xf>
    <xf numFmtId="164" fontId="0" fillId="9" borderId="2" xfId="0" applyNumberFormat="1" applyFill="1" applyBorder="1" applyAlignment="1">
      <alignment horizontal="center" vertical="center"/>
    </xf>
    <xf numFmtId="164" fontId="0" fillId="9" borderId="50" xfId="0" applyNumberForma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0" borderId="93" xfId="0" applyFill="1" applyBorder="1" applyAlignment="1">
      <alignment horizontal="center"/>
    </xf>
    <xf numFmtId="0" fontId="0" fillId="10" borderId="94" xfId="0" applyFill="1" applyBorder="1" applyAlignment="1">
      <alignment horizontal="center"/>
    </xf>
    <xf numFmtId="0" fontId="2" fillId="0" borderId="27" xfId="0" applyFont="1" applyBorder="1" applyAlignment="1">
      <alignment horizontal="left"/>
    </xf>
    <xf numFmtId="0" fontId="2" fillId="0" borderId="52" xfId="0" applyFont="1" applyBorder="1" applyAlignment="1">
      <alignment horizontal="left"/>
    </xf>
    <xf numFmtId="0" fontId="2" fillId="0" borderId="40" xfId="0" applyFont="1" applyBorder="1" applyAlignment="1">
      <alignment horizontal="left"/>
    </xf>
    <xf numFmtId="0" fontId="0" fillId="10" borderId="12" xfId="0" applyFill="1" applyBorder="1" applyAlignment="1">
      <alignment horizontal="center" vertical="center"/>
    </xf>
    <xf numFmtId="0" fontId="0" fillId="10" borderId="44" xfId="0" applyFill="1" applyBorder="1" applyAlignment="1">
      <alignment horizontal="center" vertical="center"/>
    </xf>
    <xf numFmtId="0" fontId="0" fillId="10" borderId="49" xfId="0" applyFill="1" applyBorder="1" applyAlignment="1">
      <alignment horizontal="center" vertical="center"/>
    </xf>
    <xf numFmtId="0" fontId="0" fillId="10" borderId="114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0" borderId="67" xfId="0" applyFill="1" applyBorder="1" applyAlignment="1">
      <alignment horizontal="center" vertical="center"/>
    </xf>
    <xf numFmtId="0" fontId="0" fillId="10" borderId="54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50" xfId="0" applyFill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2" fontId="15" fillId="11" borderId="116" xfId="0" applyNumberFormat="1" applyFont="1" applyFill="1" applyBorder="1" applyAlignment="1">
      <alignment horizontal="center"/>
    </xf>
    <xf numFmtId="2" fontId="15" fillId="11" borderId="107" xfId="0" applyNumberFormat="1" applyFont="1" applyFill="1" applyBorder="1" applyAlignment="1">
      <alignment horizontal="center"/>
    </xf>
    <xf numFmtId="2" fontId="15" fillId="11" borderId="17" xfId="0" applyNumberFormat="1" applyFont="1" applyFill="1" applyBorder="1" applyAlignment="1">
      <alignment horizontal="center"/>
    </xf>
    <xf numFmtId="2" fontId="14" fillId="11" borderId="105" xfId="0" applyNumberFormat="1" applyFont="1" applyFill="1" applyBorder="1" applyAlignment="1">
      <alignment horizontal="center"/>
    </xf>
  </cellXfs>
  <cellStyles count="6">
    <cellStyle name="Comma" xfId="1" builtinId="3"/>
    <cellStyle name="Normal" xfId="0" builtinId="0"/>
    <cellStyle name="Normal 10" xfId="5" xr:uid="{00000000-0005-0000-0000-000002000000}"/>
    <cellStyle name="Normal 14" xfId="3" xr:uid="{00000000-0005-0000-0000-000003000000}"/>
    <cellStyle name="Normal 2" xfId="4" xr:uid="{00000000-0005-0000-0000-000004000000}"/>
    <cellStyle name="Percent" xfId="2" builtinId="5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tiff"/><Relationship Id="rId3" Type="http://schemas.openxmlformats.org/officeDocument/2006/relationships/image" Target="../media/image5.jpeg"/><Relationship Id="rId7" Type="http://schemas.openxmlformats.org/officeDocument/2006/relationships/image" Target="../media/image2.jpeg"/><Relationship Id="rId2" Type="http://schemas.openxmlformats.org/officeDocument/2006/relationships/image" Target="../media/image4.JP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459441</xdr:colOff>
      <xdr:row>0</xdr:row>
      <xdr:rowOff>11206</xdr:rowOff>
    </xdr:from>
    <xdr:to>
      <xdr:col>16</xdr:col>
      <xdr:colOff>431831</xdr:colOff>
      <xdr:row>3</xdr:row>
      <xdr:rowOff>98835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8993841" y="11206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78440</xdr:colOff>
      <xdr:row>0</xdr:row>
      <xdr:rowOff>67236</xdr:rowOff>
    </xdr:from>
    <xdr:to>
      <xdr:col>10</xdr:col>
      <xdr:colOff>50830</xdr:colOff>
      <xdr:row>3</xdr:row>
      <xdr:rowOff>154865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pSpPr/>
      </xdr:nvGrpSpPr>
      <xdr:grpSpPr>
        <a:xfrm>
          <a:off x="5736290" y="67236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15</xdr:col>
      <xdr:colOff>32851</xdr:colOff>
      <xdr:row>52</xdr:row>
      <xdr:rowOff>83534</xdr:rowOff>
    </xdr:from>
    <xdr:to>
      <xdr:col>27</xdr:col>
      <xdr:colOff>484908</xdr:colOff>
      <xdr:row>89</xdr:row>
      <xdr:rowOff>51955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9176851" y="9989534"/>
          <a:ext cx="7767257" cy="7016921"/>
          <a:chOff x="8624455" y="13442834"/>
          <a:chExt cx="8043429" cy="6464416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24455" y="13442834"/>
            <a:ext cx="8043429" cy="6464416"/>
          </a:xfrm>
          <a:prstGeom prst="rect">
            <a:avLst/>
          </a:prstGeom>
        </xdr:spPr>
      </xdr:pic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 rot="17052519">
            <a:off x="12531022" y="14826358"/>
            <a:ext cx="1511186" cy="492868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15</xdr:col>
      <xdr:colOff>588817</xdr:colOff>
      <xdr:row>67</xdr:row>
      <xdr:rowOff>173182</xdr:rowOff>
    </xdr:from>
    <xdr:to>
      <xdr:col>18</xdr:col>
      <xdr:colOff>333095</xdr:colOff>
      <xdr:row>72</xdr:row>
      <xdr:rowOff>173182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9680862" y="12936682"/>
          <a:ext cx="1562688" cy="952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* Color denotes average</a:t>
          </a:r>
          <a:r>
            <a:rPr lang="en-US" sz="1100" baseline="0"/>
            <a:t> fecal coliform results for 2015 at each sampling location</a:t>
          </a:r>
          <a:endParaRPr lang="en-US" sz="1100"/>
        </a:p>
      </xdr:txBody>
    </xdr:sp>
    <xdr:clientData/>
  </xdr:twoCellAnchor>
  <xdr:twoCellAnchor editAs="oneCell">
    <xdr:from>
      <xdr:col>0</xdr:col>
      <xdr:colOff>173182</xdr:colOff>
      <xdr:row>9</xdr:row>
      <xdr:rowOff>17319</xdr:rowOff>
    </xdr:from>
    <xdr:to>
      <xdr:col>9</xdr:col>
      <xdr:colOff>413531</xdr:colOff>
      <xdr:row>48</xdr:row>
      <xdr:rowOff>173059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1731819"/>
          <a:ext cx="5695576" cy="758524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52</xdr:row>
      <xdr:rowOff>121227</xdr:rowOff>
    </xdr:from>
    <xdr:to>
      <xdr:col>15</xdr:col>
      <xdr:colOff>30513</xdr:colOff>
      <xdr:row>89</xdr:row>
      <xdr:rowOff>103909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51" t="665" r="535" b="1541"/>
        <a:stretch/>
      </xdr:blipFill>
      <xdr:spPr>
        <a:xfrm>
          <a:off x="34636" y="10027227"/>
          <a:ext cx="9087922" cy="7031182"/>
        </a:xfrm>
        <a:prstGeom prst="rect">
          <a:avLst/>
        </a:prstGeom>
      </xdr:spPr>
    </xdr:pic>
    <xdr:clientData/>
  </xdr:twoCellAnchor>
  <xdr:twoCellAnchor editAs="oneCell">
    <xdr:from>
      <xdr:col>14</xdr:col>
      <xdr:colOff>363682</xdr:colOff>
      <xdr:row>10</xdr:row>
      <xdr:rowOff>51955</xdr:rowOff>
    </xdr:from>
    <xdr:to>
      <xdr:col>25</xdr:col>
      <xdr:colOff>225440</xdr:colOff>
      <xdr:row>37</xdr:row>
      <xdr:rowOff>171918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49591" y="1956955"/>
          <a:ext cx="6529258" cy="5263463"/>
        </a:xfrm>
        <a:prstGeom prst="rect">
          <a:avLst/>
        </a:prstGeom>
      </xdr:spPr>
    </xdr:pic>
    <xdr:clientData/>
  </xdr:twoCellAnchor>
  <xdr:twoCellAnchor editAs="oneCell">
    <xdr:from>
      <xdr:col>26</xdr:col>
      <xdr:colOff>502227</xdr:colOff>
      <xdr:row>10</xdr:row>
      <xdr:rowOff>55603</xdr:rowOff>
    </xdr:from>
    <xdr:to>
      <xdr:col>36</xdr:col>
      <xdr:colOff>235461</xdr:colOff>
      <xdr:row>37</xdr:row>
      <xdr:rowOff>55456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61772" y="1960603"/>
          <a:ext cx="5794598" cy="5143353"/>
        </a:xfrm>
        <a:prstGeom prst="rect">
          <a:avLst/>
        </a:prstGeom>
      </xdr:spPr>
    </xdr:pic>
    <xdr:clientData/>
  </xdr:twoCellAnchor>
  <xdr:twoCellAnchor>
    <xdr:from>
      <xdr:col>10</xdr:col>
      <xdr:colOff>121344</xdr:colOff>
      <xdr:row>60</xdr:row>
      <xdr:rowOff>99476</xdr:rowOff>
    </xdr:from>
    <xdr:to>
      <xdr:col>10</xdr:col>
      <xdr:colOff>562509</xdr:colOff>
      <xdr:row>62</xdr:row>
      <xdr:rowOff>166713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7052519">
          <a:off x="6246938" y="11533012"/>
          <a:ext cx="448237" cy="4411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502227</xdr:colOff>
      <xdr:row>0</xdr:row>
      <xdr:rowOff>0</xdr:rowOff>
    </xdr:from>
    <xdr:to>
      <xdr:col>16</xdr:col>
      <xdr:colOff>472579</xdr:colOff>
      <xdr:row>3</xdr:row>
      <xdr:rowOff>87629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/>
      </xdr:nvGrpSpPr>
      <xdr:grpSpPr>
        <a:xfrm>
          <a:off x="9036627" y="0"/>
          <a:ext cx="1189552" cy="659129"/>
          <a:chOff x="9105243" y="0"/>
          <a:chExt cx="1194218" cy="659129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PicPr/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23" name="Text Box 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21" name="Picture 20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/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13</xdr:col>
      <xdr:colOff>414618</xdr:colOff>
      <xdr:row>0</xdr:row>
      <xdr:rowOff>0</xdr:rowOff>
    </xdr:from>
    <xdr:to>
      <xdr:col>15</xdr:col>
      <xdr:colOff>387007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9377643" y="0"/>
          <a:ext cx="1191589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414617</xdr:colOff>
      <xdr:row>0</xdr:row>
      <xdr:rowOff>0</xdr:rowOff>
    </xdr:from>
    <xdr:to>
      <xdr:col>16</xdr:col>
      <xdr:colOff>387006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0996892" y="0"/>
          <a:ext cx="1191589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1008529</xdr:colOff>
      <xdr:row>0</xdr:row>
      <xdr:rowOff>0</xdr:rowOff>
    </xdr:from>
    <xdr:to>
      <xdr:col>16</xdr:col>
      <xdr:colOff>342183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pSpPr/>
      </xdr:nvGrpSpPr>
      <xdr:grpSpPr>
        <a:xfrm>
          <a:off x="13114804" y="0"/>
          <a:ext cx="1191029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14</xdr:col>
      <xdr:colOff>235324</xdr:colOff>
      <xdr:row>0</xdr:row>
      <xdr:rowOff>0</xdr:rowOff>
    </xdr:from>
    <xdr:to>
      <xdr:col>16</xdr:col>
      <xdr:colOff>207714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8884024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44823</xdr:colOff>
      <xdr:row>0</xdr:row>
      <xdr:rowOff>0</xdr:rowOff>
    </xdr:from>
    <xdr:to>
      <xdr:col>10</xdr:col>
      <xdr:colOff>17213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5702673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190500</xdr:colOff>
      <xdr:row>0</xdr:row>
      <xdr:rowOff>0</xdr:rowOff>
    </xdr:from>
    <xdr:to>
      <xdr:col>10</xdr:col>
      <xdr:colOff>162890</xdr:colOff>
      <xdr:row>3</xdr:row>
      <xdr:rowOff>87629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5848350" y="0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248284" cy="647700"/>
    <xdr:pic>
      <xdr:nvPicPr>
        <xdr:cNvPr id="2" name="Picture 1" descr="NYC-EP-logo-stacked-lar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5"/>
          <a:ext cx="1248284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8</xdr:col>
      <xdr:colOff>112059</xdr:colOff>
      <xdr:row>0</xdr:row>
      <xdr:rowOff>44824</xdr:rowOff>
    </xdr:from>
    <xdr:to>
      <xdr:col>10</xdr:col>
      <xdr:colOff>84449</xdr:colOff>
      <xdr:row>3</xdr:row>
      <xdr:rowOff>132453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5769909" y="44824"/>
          <a:ext cx="1191590" cy="659129"/>
          <a:chOff x="9105243" y="0"/>
          <a:chExt cx="1194218" cy="65912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GrpSpPr/>
        </xdr:nvGrpSpPr>
        <xdr:grpSpPr>
          <a:xfrm>
            <a:off x="9105243" y="333811"/>
            <a:ext cx="1194218" cy="325318"/>
            <a:chOff x="0" y="333960"/>
            <a:chExt cx="1204546" cy="325463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8069" y="413239"/>
              <a:ext cx="826477" cy="246184"/>
            </a:xfrm>
            <a:prstGeom prst="rect">
              <a:avLst/>
            </a:prstGeom>
          </xdr:spPr>
        </xdr:pic>
        <xdr:sp macro="" textlink="">
          <xdr:nvSpPr>
            <xdr:cNvPr id="11" name="Text Box 2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0" y="333960"/>
              <a:ext cx="413585" cy="2407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 marL="0" marR="0">
                <a:spcBef>
                  <a:spcPts val="0"/>
                </a:spcBef>
                <a:spcAft>
                  <a:spcPts val="0"/>
                </a:spcAft>
              </a:pPr>
              <a:r>
                <a:rPr lang="en-US" sz="900" i="1">
                  <a:effectLst/>
                  <a:latin typeface="Calibri" panose="020F050202020403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with</a:t>
              </a:r>
              <a:endParaRPr lang="en-US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9" name="Picture 8" descr="C:\Users\coommen\AppData\Local\Microsoft\Windows\Temporary Internet Files\Content.Outlook\DYUTTWES\AECOM logo (002).tif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51212" y="0"/>
            <a:ext cx="1126938" cy="4032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"/>
  <sheetViews>
    <sheetView zoomScale="85" zoomScaleNormal="85" workbookViewId="0">
      <selection activeCell="F26" sqref="F26"/>
    </sheetView>
  </sheetViews>
  <sheetFormatPr defaultRowHeight="15"/>
  <sheetData>
    <row r="1" spans="1:15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15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15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</row>
    <row r="4" spans="1:15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</row>
    <row r="8" spans="1:15">
      <c r="A8" s="362" t="s">
        <v>4</v>
      </c>
      <c r="B8" s="482" t="s">
        <v>5</v>
      </c>
      <c r="C8" s="483"/>
      <c r="D8" s="483"/>
      <c r="E8" s="483"/>
      <c r="F8" s="483"/>
      <c r="G8" s="483"/>
      <c r="H8" s="483"/>
      <c r="I8" s="483"/>
      <c r="J8" s="483"/>
      <c r="K8" s="483"/>
      <c r="L8" s="484"/>
    </row>
    <row r="9" spans="1:15">
      <c r="A9" s="363" t="s">
        <v>6</v>
      </c>
      <c r="B9" s="363"/>
      <c r="C9" s="364"/>
      <c r="D9" s="364"/>
      <c r="E9" s="364"/>
      <c r="F9" s="364"/>
      <c r="G9" s="364"/>
      <c r="H9" s="364"/>
      <c r="I9" s="364"/>
      <c r="J9" s="364"/>
      <c r="K9" s="364"/>
      <c r="L9" s="365"/>
    </row>
    <row r="10" spans="1:15">
      <c r="A10" s="363" t="s">
        <v>7</v>
      </c>
      <c r="B10" s="363"/>
      <c r="C10" s="364"/>
      <c r="D10" s="364"/>
      <c r="E10" s="364"/>
      <c r="F10" s="364"/>
      <c r="G10" s="364"/>
      <c r="H10" s="364"/>
      <c r="I10" s="364"/>
      <c r="J10" s="364"/>
      <c r="K10" s="364"/>
      <c r="L10" s="365"/>
    </row>
    <row r="11" spans="1:15">
      <c r="A11" s="363"/>
      <c r="B11" s="470" t="s">
        <v>8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5"/>
    </row>
    <row r="12" spans="1:15">
      <c r="A12" s="363" t="s">
        <v>9</v>
      </c>
      <c r="B12" s="363"/>
      <c r="C12" s="364"/>
      <c r="D12" s="364"/>
      <c r="E12" s="364"/>
      <c r="F12" s="364"/>
      <c r="G12" s="364"/>
      <c r="H12" s="364"/>
      <c r="I12" s="364"/>
      <c r="J12" s="364"/>
      <c r="K12" s="364"/>
      <c r="L12" s="365"/>
    </row>
    <row r="13" spans="1:15">
      <c r="A13" s="366"/>
      <c r="B13" s="485" t="s">
        <v>10</v>
      </c>
      <c r="C13" s="485"/>
      <c r="D13" s="485"/>
      <c r="E13" s="485"/>
      <c r="F13" s="485"/>
      <c r="G13" s="485"/>
      <c r="H13" s="485"/>
      <c r="I13" s="485"/>
      <c r="J13" s="485"/>
      <c r="K13" s="485"/>
      <c r="L13" s="486"/>
    </row>
    <row r="14" spans="1:15">
      <c r="A14" s="363" t="s">
        <v>11</v>
      </c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68"/>
    </row>
    <row r="15" spans="1:15">
      <c r="A15" s="366"/>
      <c r="B15" s="485" t="s">
        <v>12</v>
      </c>
      <c r="C15" s="485"/>
      <c r="D15" s="485"/>
      <c r="E15" s="485"/>
      <c r="F15" s="485"/>
      <c r="G15" s="485"/>
      <c r="H15" s="485"/>
      <c r="I15" s="485"/>
      <c r="J15" s="485"/>
      <c r="K15" s="485"/>
      <c r="L15" s="486"/>
    </row>
    <row r="16" spans="1:15">
      <c r="A16" s="366"/>
      <c r="B16" s="485" t="s">
        <v>13</v>
      </c>
      <c r="C16" s="485"/>
      <c r="D16" s="485"/>
      <c r="E16" s="485"/>
      <c r="F16" s="485"/>
      <c r="G16" s="485"/>
      <c r="H16" s="485"/>
      <c r="I16" s="485"/>
      <c r="J16" s="485"/>
      <c r="K16" s="485"/>
      <c r="L16" s="486"/>
    </row>
    <row r="17" spans="1:12">
      <c r="A17" s="363" t="s">
        <v>14</v>
      </c>
      <c r="B17" s="363"/>
      <c r="C17" s="364"/>
      <c r="D17" s="364"/>
      <c r="E17" s="364"/>
      <c r="F17" s="364"/>
      <c r="G17" s="364"/>
      <c r="H17" s="364"/>
      <c r="I17" s="364"/>
      <c r="J17" s="364"/>
      <c r="K17" s="364"/>
      <c r="L17" s="365"/>
    </row>
    <row r="18" spans="1:12">
      <c r="A18" s="366"/>
      <c r="B18" s="485" t="s">
        <v>15</v>
      </c>
      <c r="C18" s="485"/>
      <c r="D18" s="485"/>
      <c r="E18" s="485"/>
      <c r="F18" s="485"/>
      <c r="G18" s="485"/>
      <c r="H18" s="485"/>
      <c r="I18" s="485"/>
      <c r="J18" s="485"/>
      <c r="K18" s="485"/>
      <c r="L18" s="486"/>
    </row>
    <row r="19" spans="1:12">
      <c r="A19" s="363" t="s">
        <v>16</v>
      </c>
      <c r="B19" s="363"/>
      <c r="C19" s="364"/>
      <c r="D19" s="364"/>
      <c r="E19" s="364"/>
      <c r="F19" s="364"/>
      <c r="G19" s="364"/>
      <c r="H19" s="364"/>
      <c r="I19" s="364"/>
      <c r="J19" s="364"/>
      <c r="K19" s="364"/>
      <c r="L19" s="365"/>
    </row>
    <row r="20" spans="1:12">
      <c r="A20" s="366"/>
      <c r="B20" s="485" t="s">
        <v>17</v>
      </c>
      <c r="C20" s="485"/>
      <c r="D20" s="485"/>
      <c r="E20" s="485"/>
      <c r="F20" s="485"/>
      <c r="G20" s="485"/>
      <c r="H20" s="485"/>
      <c r="I20" s="485"/>
      <c r="J20" s="485"/>
      <c r="K20" s="485"/>
      <c r="L20" s="486"/>
    </row>
  </sheetData>
  <mergeCells count="10">
    <mergeCell ref="B18:L18"/>
    <mergeCell ref="B20:L20"/>
    <mergeCell ref="B13:L13"/>
    <mergeCell ref="B15:L15"/>
    <mergeCell ref="B16:L16"/>
    <mergeCell ref="C1:O1"/>
    <mergeCell ref="C2:O2"/>
    <mergeCell ref="C3:O3"/>
    <mergeCell ref="C4:O4"/>
    <mergeCell ref="B8:L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7"/>
  <sheetViews>
    <sheetView zoomScale="85" zoomScaleNormal="85" workbookViewId="0">
      <selection activeCell="P35" sqref="P35"/>
    </sheetView>
  </sheetViews>
  <sheetFormatPr defaultRowHeight="15"/>
  <cols>
    <col min="3" max="3" width="10.28515625" bestFit="1" customWidth="1"/>
    <col min="4" max="4" width="19.7109375" bestFit="1" customWidth="1"/>
  </cols>
  <sheetData>
    <row r="1" spans="1:15">
      <c r="C1" s="480" t="s">
        <v>0</v>
      </c>
      <c r="D1" s="480"/>
      <c r="E1" s="480"/>
      <c r="F1" s="480"/>
      <c r="G1" s="480"/>
      <c r="H1" s="480"/>
      <c r="I1" s="341"/>
      <c r="J1" s="341"/>
      <c r="K1" s="341"/>
      <c r="L1" s="341"/>
      <c r="M1" s="341"/>
      <c r="N1" s="341"/>
      <c r="O1" s="341"/>
    </row>
    <row r="2" spans="1:15">
      <c r="C2" s="480" t="s">
        <v>1</v>
      </c>
      <c r="D2" s="480"/>
      <c r="E2" s="480"/>
      <c r="F2" s="480"/>
      <c r="G2" s="480"/>
      <c r="H2" s="480"/>
      <c r="I2" s="341"/>
      <c r="J2" s="341"/>
      <c r="K2" s="341"/>
      <c r="L2" s="341"/>
      <c r="M2" s="341"/>
      <c r="N2" s="341"/>
      <c r="O2" s="341"/>
    </row>
    <row r="3" spans="1:15">
      <c r="C3" s="480" t="s">
        <v>2</v>
      </c>
      <c r="D3" s="480"/>
      <c r="E3" s="480"/>
      <c r="F3" s="480"/>
      <c r="G3" s="480"/>
      <c r="H3" s="480"/>
      <c r="I3" s="341"/>
      <c r="J3" s="341"/>
      <c r="K3" s="341"/>
      <c r="L3" s="341"/>
      <c r="M3" s="341"/>
      <c r="N3" s="341"/>
      <c r="O3" s="341"/>
    </row>
    <row r="4" spans="1:15">
      <c r="C4" s="481" t="s">
        <v>3</v>
      </c>
      <c r="D4" s="481"/>
      <c r="E4" s="481"/>
      <c r="F4" s="481"/>
      <c r="G4" s="481"/>
      <c r="H4" s="481"/>
      <c r="I4" s="342"/>
      <c r="J4" s="342"/>
      <c r="K4" s="342"/>
      <c r="L4" s="342"/>
      <c r="M4" s="342"/>
      <c r="N4" s="342"/>
      <c r="O4" s="342"/>
    </row>
    <row r="9" spans="1:15">
      <c r="A9" s="330" t="s">
        <v>231</v>
      </c>
      <c r="C9" s="331"/>
    </row>
    <row r="10" spans="1:15" ht="15.75" thickBot="1">
      <c r="C10" s="331"/>
    </row>
    <row r="11" spans="1:15" ht="15.75" thickBot="1">
      <c r="B11" s="332" t="s">
        <v>214</v>
      </c>
      <c r="C11" s="333" t="s">
        <v>215</v>
      </c>
      <c r="D11" s="332" t="s">
        <v>222</v>
      </c>
      <c r="E11" s="334" t="s">
        <v>210</v>
      </c>
    </row>
    <row r="12" spans="1:15">
      <c r="B12" s="343" t="s">
        <v>232</v>
      </c>
      <c r="C12" s="335">
        <v>41297</v>
      </c>
      <c r="D12" s="346">
        <v>66</v>
      </c>
      <c r="E12" s="349" t="s">
        <v>218</v>
      </c>
    </row>
    <row r="13" spans="1:15">
      <c r="B13" s="344" t="s">
        <v>232</v>
      </c>
      <c r="C13" s="336">
        <v>41379</v>
      </c>
      <c r="D13" s="347">
        <v>14</v>
      </c>
      <c r="E13" s="350" t="s">
        <v>218</v>
      </c>
    </row>
    <row r="14" spans="1:15">
      <c r="B14" s="344" t="s">
        <v>232</v>
      </c>
      <c r="C14" s="336">
        <v>41486</v>
      </c>
      <c r="D14" s="347">
        <v>46</v>
      </c>
      <c r="E14" s="350" t="s">
        <v>218</v>
      </c>
    </row>
    <row r="15" spans="1:15">
      <c r="B15" s="344" t="s">
        <v>232</v>
      </c>
      <c r="C15" s="336">
        <v>41563</v>
      </c>
      <c r="D15" s="347">
        <v>16</v>
      </c>
      <c r="E15" s="350" t="s">
        <v>218</v>
      </c>
    </row>
    <row r="16" spans="1:15">
      <c r="B16" s="344" t="s">
        <v>232</v>
      </c>
      <c r="C16" s="336">
        <v>41704</v>
      </c>
      <c r="D16" s="347">
        <v>18</v>
      </c>
      <c r="E16" s="350" t="s">
        <v>218</v>
      </c>
    </row>
    <row r="17" spans="2:5">
      <c r="B17" s="344" t="s">
        <v>232</v>
      </c>
      <c r="C17" s="336">
        <v>41779</v>
      </c>
      <c r="D17" s="347">
        <v>69</v>
      </c>
      <c r="E17" s="350" t="s">
        <v>218</v>
      </c>
    </row>
    <row r="18" spans="2:5">
      <c r="B18" s="344" t="s">
        <v>232</v>
      </c>
      <c r="C18" s="336">
        <v>41878</v>
      </c>
      <c r="D18" s="347">
        <v>108</v>
      </c>
      <c r="E18" s="350" t="s">
        <v>218</v>
      </c>
    </row>
    <row r="19" spans="2:5">
      <c r="B19" s="344" t="s">
        <v>232</v>
      </c>
      <c r="C19" s="336">
        <v>41932</v>
      </c>
      <c r="D19" s="347">
        <v>6</v>
      </c>
      <c r="E19" s="350" t="s">
        <v>218</v>
      </c>
    </row>
    <row r="20" spans="2:5">
      <c r="B20" s="344" t="s">
        <v>232</v>
      </c>
      <c r="C20" s="337">
        <v>42087</v>
      </c>
      <c r="D20" s="347">
        <v>31</v>
      </c>
      <c r="E20" s="350" t="s">
        <v>218</v>
      </c>
    </row>
    <row r="21" spans="2:5">
      <c r="B21" s="344" t="s">
        <v>232</v>
      </c>
      <c r="C21" s="337">
        <v>42138</v>
      </c>
      <c r="D21" s="347">
        <v>15</v>
      </c>
      <c r="E21" s="350" t="s">
        <v>218</v>
      </c>
    </row>
    <row r="22" spans="2:5">
      <c r="B22" s="344" t="s">
        <v>232</v>
      </c>
      <c r="C22" s="337">
        <v>42244</v>
      </c>
      <c r="D22" s="347">
        <v>2</v>
      </c>
      <c r="E22" s="350" t="s">
        <v>218</v>
      </c>
    </row>
    <row r="23" spans="2:5">
      <c r="B23" s="344" t="s">
        <v>232</v>
      </c>
      <c r="C23" s="337">
        <v>42283</v>
      </c>
      <c r="D23" s="347">
        <v>60</v>
      </c>
      <c r="E23" s="350" t="s">
        <v>218</v>
      </c>
    </row>
    <row r="24" spans="2:5">
      <c r="B24" s="344" t="s">
        <v>232</v>
      </c>
      <c r="C24" s="337">
        <v>42437</v>
      </c>
      <c r="D24" s="347" t="s">
        <v>225</v>
      </c>
      <c r="E24" s="350" t="s">
        <v>218</v>
      </c>
    </row>
    <row r="25" spans="2:5">
      <c r="B25" s="344" t="s">
        <v>232</v>
      </c>
      <c r="C25" s="337">
        <v>42480</v>
      </c>
      <c r="D25" s="347">
        <v>128</v>
      </c>
      <c r="E25" s="350" t="s">
        <v>218</v>
      </c>
    </row>
    <row r="26" spans="2:5">
      <c r="B26" s="344" t="s">
        <v>232</v>
      </c>
      <c r="C26" s="337">
        <v>42563</v>
      </c>
      <c r="D26" s="347">
        <v>22</v>
      </c>
      <c r="E26" s="350" t="s">
        <v>218</v>
      </c>
    </row>
    <row r="27" spans="2:5" ht="15.75" thickBot="1">
      <c r="B27" s="345" t="s">
        <v>232</v>
      </c>
      <c r="C27" s="339">
        <v>42662</v>
      </c>
      <c r="D27" s="348">
        <v>100</v>
      </c>
      <c r="E27" s="351" t="s">
        <v>218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2"/>
  <sheetViews>
    <sheetView zoomScale="55" zoomScaleNormal="55" workbookViewId="0">
      <selection activeCell="L25" sqref="L25"/>
    </sheetView>
  </sheetViews>
  <sheetFormatPr defaultRowHeight="15"/>
  <sheetData>
    <row r="1" spans="1:28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28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28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</row>
    <row r="4" spans="1:28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</row>
    <row r="8" spans="1:28">
      <c r="A8" s="1" t="s">
        <v>18</v>
      </c>
      <c r="P8" s="1" t="s">
        <v>19</v>
      </c>
      <c r="AB8" s="1" t="s">
        <v>20</v>
      </c>
    </row>
    <row r="52" spans="1:17">
      <c r="A52" s="1" t="s">
        <v>21</v>
      </c>
      <c r="Q52" s="1" t="s">
        <v>22</v>
      </c>
    </row>
  </sheetData>
  <mergeCells count="4">
    <mergeCell ref="C1:O1"/>
    <mergeCell ref="C2:O2"/>
    <mergeCell ref="C3:O3"/>
    <mergeCell ref="C4:O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59"/>
  <sheetViews>
    <sheetView topLeftCell="K1" zoomScale="85" zoomScaleNormal="85" workbookViewId="0">
      <selection activeCell="V18" sqref="V18"/>
    </sheetView>
  </sheetViews>
  <sheetFormatPr defaultRowHeight="15"/>
  <cols>
    <col min="2" max="2" width="11.42578125" customWidth="1"/>
    <col min="4" max="4" width="22.42578125" customWidth="1"/>
  </cols>
  <sheetData>
    <row r="1" spans="1:17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17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17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</row>
    <row r="4" spans="1:17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</row>
    <row r="5" spans="1:17" ht="15.75" thickBot="1"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</row>
    <row r="6" spans="1:17" ht="15.75" customHeight="1" thickBot="1">
      <c r="A6" s="66"/>
      <c r="B6" s="489" t="s">
        <v>23</v>
      </c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1"/>
      <c r="Q6" s="467"/>
    </row>
    <row r="7" spans="1:17" ht="17.25" customHeight="1" thickBot="1">
      <c r="A7" s="64"/>
      <c r="B7" s="489" t="s">
        <v>24</v>
      </c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1"/>
      <c r="Q7" s="467"/>
    </row>
    <row r="8" spans="1:17" ht="15.75" thickBot="1">
      <c r="A8" s="461"/>
      <c r="B8" s="464" t="s">
        <v>25</v>
      </c>
      <c r="C8" s="61"/>
      <c r="D8" s="465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62"/>
    </row>
    <row r="9" spans="1:17" ht="21" thickBot="1">
      <c r="A9" s="63"/>
      <c r="B9" s="462" t="s">
        <v>26</v>
      </c>
      <c r="C9" s="463"/>
      <c r="D9" s="460"/>
      <c r="E9" s="487" t="s">
        <v>27</v>
      </c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88"/>
    </row>
    <row r="10" spans="1:17">
      <c r="A10" s="505" t="s">
        <v>28</v>
      </c>
      <c r="B10" s="506"/>
      <c r="C10" s="506"/>
      <c r="D10" s="506"/>
      <c r="E10" s="493" t="s">
        <v>29</v>
      </c>
      <c r="F10" s="494"/>
      <c r="G10" s="493" t="s">
        <v>30</v>
      </c>
      <c r="H10" s="494"/>
      <c r="I10" s="492" t="s">
        <v>31</v>
      </c>
      <c r="J10" s="492"/>
      <c r="K10" s="493" t="s">
        <v>32</v>
      </c>
      <c r="L10" s="494"/>
      <c r="M10" s="492" t="s">
        <v>33</v>
      </c>
      <c r="N10" s="492"/>
      <c r="O10" s="493" t="s">
        <v>34</v>
      </c>
      <c r="P10" s="494"/>
    </row>
    <row r="11" spans="1:17" ht="15.75" thickBot="1">
      <c r="A11" s="507"/>
      <c r="B11" s="508"/>
      <c r="C11" s="508"/>
      <c r="D11" s="508"/>
      <c r="E11" s="57" t="s">
        <v>35</v>
      </c>
      <c r="F11" s="58" t="s">
        <v>36</v>
      </c>
      <c r="G11" s="57" t="s">
        <v>35</v>
      </c>
      <c r="H11" s="58" t="s">
        <v>36</v>
      </c>
      <c r="I11" s="59" t="s">
        <v>35</v>
      </c>
      <c r="J11" s="60" t="s">
        <v>36</v>
      </c>
      <c r="K11" s="57" t="s">
        <v>35</v>
      </c>
      <c r="L11" s="58" t="s">
        <v>36</v>
      </c>
      <c r="M11" s="59" t="s">
        <v>35</v>
      </c>
      <c r="N11" s="60" t="s">
        <v>36</v>
      </c>
      <c r="O11" s="57" t="s">
        <v>35</v>
      </c>
      <c r="P11" s="58" t="s">
        <v>36</v>
      </c>
    </row>
    <row r="12" spans="1:17">
      <c r="A12" s="495" t="s">
        <v>37</v>
      </c>
      <c r="B12" s="498" t="s">
        <v>38</v>
      </c>
      <c r="C12" s="501" t="s">
        <v>39</v>
      </c>
      <c r="D12" s="71" t="s">
        <v>40</v>
      </c>
      <c r="E12" s="4">
        <v>35</v>
      </c>
      <c r="F12" s="3">
        <v>21</v>
      </c>
      <c r="G12" s="2">
        <v>17</v>
      </c>
      <c r="H12" s="3">
        <v>42</v>
      </c>
      <c r="I12" s="4">
        <v>47</v>
      </c>
      <c r="J12" s="5">
        <v>39</v>
      </c>
      <c r="K12" s="2">
        <v>52</v>
      </c>
      <c r="L12" s="3">
        <v>48</v>
      </c>
      <c r="M12" s="4">
        <v>26</v>
      </c>
      <c r="N12" s="5">
        <v>22</v>
      </c>
      <c r="O12" s="2">
        <v>8</v>
      </c>
      <c r="P12" s="3">
        <v>9</v>
      </c>
    </row>
    <row r="13" spans="1:17" ht="15.75" thickBot="1">
      <c r="A13" s="496"/>
      <c r="B13" s="499"/>
      <c r="C13" s="502"/>
      <c r="D13" s="72" t="s">
        <v>41</v>
      </c>
      <c r="E13" s="8">
        <v>120</v>
      </c>
      <c r="F13" s="6">
        <v>69</v>
      </c>
      <c r="G13" s="7">
        <v>75</v>
      </c>
      <c r="H13" s="6">
        <v>140</v>
      </c>
      <c r="I13" s="8">
        <v>200</v>
      </c>
      <c r="J13" s="9">
        <v>210</v>
      </c>
      <c r="K13" s="7">
        <v>210</v>
      </c>
      <c r="L13" s="6">
        <v>260</v>
      </c>
      <c r="M13" s="8">
        <v>80</v>
      </c>
      <c r="N13" s="9">
        <v>79</v>
      </c>
      <c r="O13" s="7">
        <v>31</v>
      </c>
      <c r="P13" s="6">
        <v>26</v>
      </c>
    </row>
    <row r="14" spans="1:17">
      <c r="A14" s="496"/>
      <c r="B14" s="499"/>
      <c r="C14" s="503" t="s">
        <v>42</v>
      </c>
      <c r="D14" s="73" t="s">
        <v>40</v>
      </c>
      <c r="E14" s="12">
        <v>19</v>
      </c>
      <c r="F14" s="11">
        <v>14</v>
      </c>
      <c r="G14" s="10">
        <v>28</v>
      </c>
      <c r="H14" s="11">
        <v>30</v>
      </c>
      <c r="I14" s="12">
        <v>23</v>
      </c>
      <c r="J14" s="13">
        <v>28</v>
      </c>
      <c r="K14" s="10">
        <v>26</v>
      </c>
      <c r="L14" s="11">
        <v>31</v>
      </c>
      <c r="M14" s="12">
        <v>28</v>
      </c>
      <c r="N14" s="13">
        <v>15</v>
      </c>
      <c r="O14" s="10">
        <v>1</v>
      </c>
      <c r="P14" s="11">
        <v>5</v>
      </c>
    </row>
    <row r="15" spans="1:17" ht="15.75" thickBot="1">
      <c r="A15" s="496"/>
      <c r="B15" s="500"/>
      <c r="C15" s="502"/>
      <c r="D15" s="72" t="s">
        <v>41</v>
      </c>
      <c r="E15" s="15">
        <v>71</v>
      </c>
      <c r="F15" s="6">
        <v>24</v>
      </c>
      <c r="G15" s="14">
        <v>160</v>
      </c>
      <c r="H15" s="6">
        <v>52</v>
      </c>
      <c r="I15" s="15">
        <v>68</v>
      </c>
      <c r="J15" s="9">
        <v>79</v>
      </c>
      <c r="K15" s="14">
        <v>88</v>
      </c>
      <c r="L15" s="6">
        <v>85</v>
      </c>
      <c r="M15" s="15">
        <v>85</v>
      </c>
      <c r="N15" s="9">
        <v>63</v>
      </c>
      <c r="O15" s="14">
        <v>13</v>
      </c>
      <c r="P15" s="6">
        <v>24</v>
      </c>
    </row>
    <row r="16" spans="1:17">
      <c r="A16" s="496"/>
      <c r="B16" s="504" t="s">
        <v>43</v>
      </c>
      <c r="C16" s="501" t="s">
        <v>39</v>
      </c>
      <c r="D16" s="71" t="s">
        <v>40</v>
      </c>
      <c r="E16" s="20">
        <v>21</v>
      </c>
      <c r="F16" s="5">
        <v>12</v>
      </c>
      <c r="G16" s="17">
        <v>20</v>
      </c>
      <c r="H16" s="18">
        <v>32</v>
      </c>
      <c r="I16" s="19">
        <v>20</v>
      </c>
      <c r="J16" s="5">
        <v>17</v>
      </c>
      <c r="K16" s="16">
        <v>33</v>
      </c>
      <c r="L16" s="3">
        <v>14</v>
      </c>
      <c r="M16" s="20">
        <v>12</v>
      </c>
      <c r="N16" s="5">
        <v>15</v>
      </c>
      <c r="O16" s="16">
        <v>2</v>
      </c>
      <c r="P16" s="3">
        <v>13</v>
      </c>
    </row>
    <row r="17" spans="1:16" ht="15.75" thickBot="1">
      <c r="A17" s="496"/>
      <c r="B17" s="499"/>
      <c r="C17" s="502"/>
      <c r="D17" s="72" t="s">
        <v>41</v>
      </c>
      <c r="E17" s="15">
        <v>100</v>
      </c>
      <c r="F17" s="9">
        <v>49</v>
      </c>
      <c r="G17" s="21">
        <v>110</v>
      </c>
      <c r="H17" s="22">
        <v>170</v>
      </c>
      <c r="I17" s="23">
        <v>69</v>
      </c>
      <c r="J17" s="9">
        <v>40</v>
      </c>
      <c r="K17" s="14">
        <v>210</v>
      </c>
      <c r="L17" s="6">
        <v>27</v>
      </c>
      <c r="M17" s="15">
        <v>71</v>
      </c>
      <c r="N17" s="9">
        <v>40</v>
      </c>
      <c r="O17" s="14">
        <v>31</v>
      </c>
      <c r="P17" s="6">
        <v>42</v>
      </c>
    </row>
    <row r="18" spans="1:16">
      <c r="A18" s="496"/>
      <c r="B18" s="499"/>
      <c r="C18" s="503" t="s">
        <v>42</v>
      </c>
      <c r="D18" s="73" t="s">
        <v>40</v>
      </c>
      <c r="E18" s="27">
        <v>11</v>
      </c>
      <c r="F18" s="25">
        <v>10</v>
      </c>
      <c r="G18" s="24">
        <v>10</v>
      </c>
      <c r="H18" s="26">
        <v>14</v>
      </c>
      <c r="I18" s="27">
        <v>16</v>
      </c>
      <c r="J18" s="25">
        <v>15</v>
      </c>
      <c r="K18" s="24">
        <v>13</v>
      </c>
      <c r="L18" s="26">
        <v>19</v>
      </c>
      <c r="M18" s="27">
        <v>8</v>
      </c>
      <c r="N18" s="25">
        <v>8</v>
      </c>
      <c r="O18" s="24">
        <v>76</v>
      </c>
      <c r="P18" s="26">
        <v>280</v>
      </c>
    </row>
    <row r="19" spans="1:16" ht="15.75" thickBot="1">
      <c r="A19" s="496"/>
      <c r="B19" s="500"/>
      <c r="C19" s="502"/>
      <c r="D19" s="72" t="s">
        <v>41</v>
      </c>
      <c r="E19" s="31">
        <v>53</v>
      </c>
      <c r="F19" s="29">
        <v>19</v>
      </c>
      <c r="G19" s="28">
        <v>36</v>
      </c>
      <c r="H19" s="30">
        <v>46</v>
      </c>
      <c r="I19" s="31">
        <v>49</v>
      </c>
      <c r="J19" s="29">
        <v>44</v>
      </c>
      <c r="K19" s="28">
        <v>73</v>
      </c>
      <c r="L19" s="30">
        <v>63</v>
      </c>
      <c r="M19" s="31">
        <v>43</v>
      </c>
      <c r="N19" s="29">
        <v>29</v>
      </c>
      <c r="O19" s="28">
        <v>160</v>
      </c>
      <c r="P19" s="30">
        <v>190</v>
      </c>
    </row>
    <row r="20" spans="1:16">
      <c r="A20" s="496"/>
      <c r="B20" s="498" t="s">
        <v>44</v>
      </c>
      <c r="C20" s="501" t="s">
        <v>39</v>
      </c>
      <c r="D20" s="74" t="s">
        <v>40</v>
      </c>
      <c r="E20" s="20">
        <v>7</v>
      </c>
      <c r="F20" s="3">
        <v>10</v>
      </c>
      <c r="G20" s="20">
        <v>12</v>
      </c>
      <c r="H20" s="5">
        <v>14</v>
      </c>
      <c r="I20" s="16">
        <v>8</v>
      </c>
      <c r="J20" s="3">
        <v>5</v>
      </c>
      <c r="K20" s="16">
        <v>7</v>
      </c>
      <c r="L20" s="3">
        <v>4</v>
      </c>
      <c r="M20" s="16">
        <v>4</v>
      </c>
      <c r="N20" s="5">
        <v>3</v>
      </c>
      <c r="O20" s="32" t="s">
        <v>45</v>
      </c>
      <c r="P20" s="33">
        <v>7</v>
      </c>
    </row>
    <row r="21" spans="1:16" ht="15.75" thickBot="1">
      <c r="A21" s="496"/>
      <c r="B21" s="499"/>
      <c r="C21" s="502"/>
      <c r="D21" s="75" t="s">
        <v>41</v>
      </c>
      <c r="E21" s="15">
        <v>33</v>
      </c>
      <c r="F21" s="6">
        <v>26</v>
      </c>
      <c r="G21" s="15">
        <v>49</v>
      </c>
      <c r="H21" s="9">
        <v>39</v>
      </c>
      <c r="I21" s="14">
        <v>23</v>
      </c>
      <c r="J21" s="6">
        <v>36</v>
      </c>
      <c r="K21" s="14">
        <v>32</v>
      </c>
      <c r="L21" s="6">
        <v>24</v>
      </c>
      <c r="M21" s="14">
        <v>12</v>
      </c>
      <c r="N21" s="9">
        <v>15</v>
      </c>
      <c r="O21" s="34">
        <v>10</v>
      </c>
      <c r="P21" s="35">
        <v>17</v>
      </c>
    </row>
    <row r="22" spans="1:16">
      <c r="A22" s="496"/>
      <c r="B22" s="499"/>
      <c r="C22" s="503" t="s">
        <v>42</v>
      </c>
      <c r="D22" s="76" t="s">
        <v>40</v>
      </c>
      <c r="E22" s="27">
        <v>6</v>
      </c>
      <c r="F22" s="26">
        <v>5</v>
      </c>
      <c r="G22" s="24">
        <v>13</v>
      </c>
      <c r="H22" s="26">
        <v>13</v>
      </c>
      <c r="I22" s="27">
        <v>8</v>
      </c>
      <c r="J22" s="25">
        <v>16</v>
      </c>
      <c r="K22" s="24">
        <v>11</v>
      </c>
      <c r="L22" s="26">
        <v>13</v>
      </c>
      <c r="M22" s="27">
        <v>4</v>
      </c>
      <c r="N22" s="25">
        <v>1</v>
      </c>
      <c r="O22" s="24">
        <v>38</v>
      </c>
      <c r="P22" s="26">
        <v>41</v>
      </c>
    </row>
    <row r="23" spans="1:16" ht="15.75" thickBot="1">
      <c r="A23" s="496"/>
      <c r="B23" s="500"/>
      <c r="C23" s="502"/>
      <c r="D23" s="75" t="s">
        <v>41</v>
      </c>
      <c r="E23" s="15">
        <v>23</v>
      </c>
      <c r="F23" s="6">
        <v>13</v>
      </c>
      <c r="G23" s="14">
        <v>22</v>
      </c>
      <c r="H23" s="6">
        <v>17</v>
      </c>
      <c r="I23" s="15">
        <v>34</v>
      </c>
      <c r="J23" s="9">
        <v>15</v>
      </c>
      <c r="K23" s="14">
        <v>34</v>
      </c>
      <c r="L23" s="6">
        <v>15</v>
      </c>
      <c r="M23" s="15">
        <v>22</v>
      </c>
      <c r="N23" s="9">
        <v>22</v>
      </c>
      <c r="O23" s="14">
        <v>49</v>
      </c>
      <c r="P23" s="6">
        <v>49</v>
      </c>
    </row>
    <row r="24" spans="1:16">
      <c r="A24" s="496"/>
      <c r="B24" s="498" t="s">
        <v>46</v>
      </c>
      <c r="C24" s="501" t="s">
        <v>47</v>
      </c>
      <c r="D24" s="74" t="s">
        <v>40</v>
      </c>
      <c r="E24" s="20">
        <v>12</v>
      </c>
      <c r="F24" s="3">
        <v>13</v>
      </c>
      <c r="G24" s="16">
        <v>12</v>
      </c>
      <c r="H24" s="3">
        <v>8</v>
      </c>
      <c r="I24" s="20">
        <v>8</v>
      </c>
      <c r="J24" s="5">
        <v>13</v>
      </c>
      <c r="K24" s="16">
        <v>7</v>
      </c>
      <c r="L24" s="3">
        <v>12</v>
      </c>
      <c r="M24" s="20">
        <v>11</v>
      </c>
      <c r="N24" s="5">
        <v>33</v>
      </c>
      <c r="O24" s="16">
        <v>15</v>
      </c>
      <c r="P24" s="3">
        <v>19</v>
      </c>
    </row>
    <row r="25" spans="1:16" ht="15.75" thickBot="1">
      <c r="A25" s="496"/>
      <c r="B25" s="499"/>
      <c r="C25" s="509"/>
      <c r="D25" s="75" t="s">
        <v>41</v>
      </c>
      <c r="E25" s="15">
        <v>69</v>
      </c>
      <c r="F25" s="6">
        <v>46</v>
      </c>
      <c r="G25" s="14">
        <v>44</v>
      </c>
      <c r="H25" s="6">
        <v>47</v>
      </c>
      <c r="I25" s="15">
        <v>39</v>
      </c>
      <c r="J25" s="9">
        <v>28</v>
      </c>
      <c r="K25" s="14">
        <v>26</v>
      </c>
      <c r="L25" s="6">
        <v>22</v>
      </c>
      <c r="M25" s="15">
        <v>28</v>
      </c>
      <c r="N25" s="9">
        <v>33</v>
      </c>
      <c r="O25" s="14">
        <v>20</v>
      </c>
      <c r="P25" s="6">
        <v>29</v>
      </c>
    </row>
    <row r="26" spans="1:16">
      <c r="A26" s="496"/>
      <c r="B26" s="499"/>
      <c r="C26" s="501" t="s">
        <v>48</v>
      </c>
      <c r="D26" s="76" t="s">
        <v>40</v>
      </c>
      <c r="E26" s="27">
        <v>14</v>
      </c>
      <c r="F26" s="26">
        <v>1</v>
      </c>
      <c r="G26" s="24">
        <v>4</v>
      </c>
      <c r="H26" s="26">
        <v>3</v>
      </c>
      <c r="I26" s="27">
        <v>3</v>
      </c>
      <c r="J26" s="25">
        <v>7</v>
      </c>
      <c r="K26" s="24">
        <v>3</v>
      </c>
      <c r="L26" s="26">
        <v>8</v>
      </c>
      <c r="M26" s="27">
        <v>2</v>
      </c>
      <c r="N26" s="25">
        <v>1</v>
      </c>
      <c r="O26" s="24">
        <v>1</v>
      </c>
      <c r="P26" s="26">
        <v>3</v>
      </c>
    </row>
    <row r="27" spans="1:16" ht="15.75" thickBot="1">
      <c r="A27" s="497"/>
      <c r="B27" s="514"/>
      <c r="C27" s="510"/>
      <c r="D27" s="77" t="s">
        <v>41</v>
      </c>
      <c r="E27" s="38">
        <v>39</v>
      </c>
      <c r="F27" s="37">
        <v>7</v>
      </c>
      <c r="G27" s="36">
        <v>18</v>
      </c>
      <c r="H27" s="37">
        <v>30</v>
      </c>
      <c r="I27" s="38">
        <v>39</v>
      </c>
      <c r="J27" s="39">
        <v>27</v>
      </c>
      <c r="K27" s="36">
        <v>24</v>
      </c>
      <c r="L27" s="37">
        <v>47</v>
      </c>
      <c r="M27" s="38">
        <v>16</v>
      </c>
      <c r="N27" s="39">
        <v>12</v>
      </c>
      <c r="O27" s="36">
        <v>15</v>
      </c>
      <c r="P27" s="37">
        <v>19</v>
      </c>
    </row>
    <row r="28" spans="1:16" ht="15.75" thickTop="1">
      <c r="A28" s="511" t="s">
        <v>49</v>
      </c>
      <c r="B28" s="512" t="s">
        <v>50</v>
      </c>
      <c r="C28" s="513" t="s">
        <v>39</v>
      </c>
      <c r="D28" s="78" t="s">
        <v>40</v>
      </c>
      <c r="E28" s="42">
        <v>55</v>
      </c>
      <c r="F28" s="41">
        <v>220</v>
      </c>
      <c r="G28" s="42">
        <v>140</v>
      </c>
      <c r="H28" s="43">
        <v>110</v>
      </c>
      <c r="I28" s="40">
        <v>160</v>
      </c>
      <c r="J28" s="41">
        <v>110</v>
      </c>
      <c r="K28" s="42">
        <v>260</v>
      </c>
      <c r="L28" s="41">
        <v>140</v>
      </c>
      <c r="M28" s="67">
        <v>830</v>
      </c>
      <c r="N28" s="43">
        <v>880</v>
      </c>
      <c r="O28" s="40">
        <v>1280</v>
      </c>
      <c r="P28" s="41">
        <v>890</v>
      </c>
    </row>
    <row r="29" spans="1:16" ht="15.75" thickBot="1">
      <c r="A29" s="496"/>
      <c r="B29" s="499"/>
      <c r="C29" s="502"/>
      <c r="D29" s="75" t="s">
        <v>41</v>
      </c>
      <c r="E29" s="50">
        <v>110</v>
      </c>
      <c r="F29" s="49">
        <v>380</v>
      </c>
      <c r="G29" s="50">
        <v>360</v>
      </c>
      <c r="H29" s="51">
        <v>210</v>
      </c>
      <c r="I29" s="48">
        <v>330</v>
      </c>
      <c r="J29" s="49">
        <v>290</v>
      </c>
      <c r="K29" s="50">
        <v>200</v>
      </c>
      <c r="L29" s="51">
        <v>310</v>
      </c>
      <c r="M29" s="48">
        <v>2000</v>
      </c>
      <c r="N29" s="51">
        <v>2100</v>
      </c>
      <c r="O29" s="48">
        <v>3400</v>
      </c>
      <c r="P29" s="49">
        <v>1800</v>
      </c>
    </row>
    <row r="30" spans="1:16">
      <c r="A30" s="496"/>
      <c r="B30" s="499"/>
      <c r="C30" s="503" t="s">
        <v>42</v>
      </c>
      <c r="D30" s="76" t="s">
        <v>40</v>
      </c>
      <c r="E30" s="2">
        <v>310</v>
      </c>
      <c r="F30" s="46">
        <v>370</v>
      </c>
      <c r="G30" s="2">
        <v>580</v>
      </c>
      <c r="H30" s="46">
        <v>660</v>
      </c>
      <c r="I30" s="4">
        <v>670</v>
      </c>
      <c r="J30" s="47">
        <v>610</v>
      </c>
      <c r="K30" s="2">
        <v>190</v>
      </c>
      <c r="L30" s="46">
        <v>190</v>
      </c>
      <c r="M30" s="369"/>
      <c r="N30" s="370"/>
      <c r="O30" s="2">
        <v>32</v>
      </c>
      <c r="P30" s="46">
        <v>88</v>
      </c>
    </row>
    <row r="31" spans="1:16" ht="15.75" thickBot="1">
      <c r="A31" s="496"/>
      <c r="B31" s="500"/>
      <c r="C31" s="502"/>
      <c r="D31" s="75" t="s">
        <v>41</v>
      </c>
      <c r="E31" s="7">
        <v>200</v>
      </c>
      <c r="F31" s="44">
        <v>600</v>
      </c>
      <c r="G31" s="7">
        <v>1500</v>
      </c>
      <c r="H31" s="44">
        <v>2200</v>
      </c>
      <c r="I31" s="8">
        <v>1300</v>
      </c>
      <c r="J31" s="45">
        <v>1700</v>
      </c>
      <c r="K31" s="7">
        <v>420</v>
      </c>
      <c r="L31" s="44">
        <v>550</v>
      </c>
      <c r="M31" s="8">
        <v>500</v>
      </c>
      <c r="N31" s="45">
        <v>470</v>
      </c>
      <c r="O31" s="7">
        <v>350</v>
      </c>
      <c r="P31" s="44">
        <v>700</v>
      </c>
    </row>
    <row r="32" spans="1:16">
      <c r="A32" s="496"/>
      <c r="B32" s="498" t="s">
        <v>51</v>
      </c>
      <c r="C32" s="501" t="s">
        <v>39</v>
      </c>
      <c r="D32" s="74" t="s">
        <v>40</v>
      </c>
      <c r="E32" s="2">
        <v>24</v>
      </c>
      <c r="F32" s="46">
        <v>43</v>
      </c>
      <c r="G32" s="2">
        <v>44</v>
      </c>
      <c r="H32" s="46">
        <v>39</v>
      </c>
      <c r="I32" s="4">
        <v>67</v>
      </c>
      <c r="J32" s="47">
        <v>69</v>
      </c>
      <c r="K32" s="2">
        <v>81</v>
      </c>
      <c r="L32" s="46">
        <v>210</v>
      </c>
      <c r="M32" s="20">
        <v>65</v>
      </c>
      <c r="N32" s="47">
        <v>79</v>
      </c>
      <c r="O32" s="2">
        <v>48</v>
      </c>
      <c r="P32" s="46">
        <v>51</v>
      </c>
    </row>
    <row r="33" spans="1:16" ht="15.75" thickBot="1">
      <c r="A33" s="496"/>
      <c r="B33" s="499"/>
      <c r="C33" s="502"/>
      <c r="D33" s="75" t="s">
        <v>41</v>
      </c>
      <c r="E33" s="7">
        <v>16</v>
      </c>
      <c r="F33" s="44">
        <v>42</v>
      </c>
      <c r="G33" s="7">
        <v>46</v>
      </c>
      <c r="H33" s="44">
        <v>46</v>
      </c>
      <c r="I33" s="8">
        <v>93</v>
      </c>
      <c r="J33" s="45">
        <v>80</v>
      </c>
      <c r="K33" s="7">
        <v>250</v>
      </c>
      <c r="L33" s="44">
        <v>210</v>
      </c>
      <c r="M33" s="7">
        <v>250</v>
      </c>
      <c r="N33" s="45">
        <v>230</v>
      </c>
      <c r="O33" s="7">
        <v>82</v>
      </c>
      <c r="P33" s="44">
        <v>76</v>
      </c>
    </row>
    <row r="34" spans="1:16">
      <c r="A34" s="496"/>
      <c r="B34" s="499"/>
      <c r="C34" s="503" t="s">
        <v>42</v>
      </c>
      <c r="D34" s="76" t="s">
        <v>40</v>
      </c>
      <c r="E34" s="12">
        <v>67</v>
      </c>
      <c r="F34" s="11">
        <v>49</v>
      </c>
      <c r="G34" s="10">
        <v>53</v>
      </c>
      <c r="H34" s="11">
        <v>63</v>
      </c>
      <c r="I34" s="12">
        <v>53</v>
      </c>
      <c r="J34" s="13">
        <v>42</v>
      </c>
      <c r="K34" s="10">
        <v>44</v>
      </c>
      <c r="L34" s="11">
        <v>68</v>
      </c>
      <c r="M34" s="27">
        <v>11</v>
      </c>
      <c r="N34" s="13">
        <v>31</v>
      </c>
      <c r="O34" s="10">
        <v>11</v>
      </c>
      <c r="P34" s="11">
        <v>14</v>
      </c>
    </row>
    <row r="35" spans="1:16" ht="15.75" thickBot="1">
      <c r="A35" s="496"/>
      <c r="B35" s="499"/>
      <c r="C35" s="502"/>
      <c r="D35" s="79" t="s">
        <v>41</v>
      </c>
      <c r="E35" s="50">
        <v>160</v>
      </c>
      <c r="F35" s="49">
        <v>79</v>
      </c>
      <c r="G35" s="48">
        <v>80</v>
      </c>
      <c r="H35" s="49">
        <v>130</v>
      </c>
      <c r="I35" s="50">
        <v>90</v>
      </c>
      <c r="J35" s="44">
        <v>100</v>
      </c>
      <c r="K35" s="48">
        <v>250</v>
      </c>
      <c r="L35" s="49">
        <v>140</v>
      </c>
      <c r="M35" s="50">
        <v>90</v>
      </c>
      <c r="N35" s="51">
        <v>78</v>
      </c>
      <c r="O35" s="48">
        <v>80</v>
      </c>
      <c r="P35" s="49">
        <v>90</v>
      </c>
    </row>
    <row r="36" spans="1:16">
      <c r="A36" s="496"/>
      <c r="B36" s="498" t="s">
        <v>52</v>
      </c>
      <c r="C36" s="501" t="s">
        <v>39</v>
      </c>
      <c r="D36" s="74" t="s">
        <v>40</v>
      </c>
      <c r="E36" s="4">
        <v>10</v>
      </c>
      <c r="F36" s="46">
        <v>31</v>
      </c>
      <c r="G36" s="2">
        <v>21</v>
      </c>
      <c r="H36" s="46">
        <v>30</v>
      </c>
      <c r="I36" s="4">
        <v>68</v>
      </c>
      <c r="J36" s="13">
        <v>61</v>
      </c>
      <c r="K36" s="2">
        <v>44</v>
      </c>
      <c r="L36" s="46">
        <v>52</v>
      </c>
      <c r="M36" s="20">
        <v>24</v>
      </c>
      <c r="N36" s="47">
        <v>19</v>
      </c>
      <c r="O36" s="2">
        <v>11</v>
      </c>
      <c r="P36" s="46">
        <v>11</v>
      </c>
    </row>
    <row r="37" spans="1:16" ht="15.75" thickBot="1">
      <c r="A37" s="496"/>
      <c r="B37" s="499"/>
      <c r="C37" s="502"/>
      <c r="D37" s="75" t="s">
        <v>41</v>
      </c>
      <c r="E37" s="50">
        <v>38</v>
      </c>
      <c r="F37" s="49">
        <v>10</v>
      </c>
      <c r="G37" s="48">
        <v>41</v>
      </c>
      <c r="H37" s="49">
        <v>50</v>
      </c>
      <c r="I37" s="50">
        <v>80</v>
      </c>
      <c r="J37" s="51">
        <v>126</v>
      </c>
      <c r="K37" s="48">
        <v>160</v>
      </c>
      <c r="L37" s="49">
        <v>260</v>
      </c>
      <c r="M37" s="48">
        <v>45</v>
      </c>
      <c r="N37" s="51">
        <v>46</v>
      </c>
      <c r="O37" s="48">
        <v>29</v>
      </c>
      <c r="P37" s="49">
        <v>41</v>
      </c>
    </row>
    <row r="38" spans="1:16">
      <c r="A38" s="496"/>
      <c r="B38" s="499"/>
      <c r="C38" s="503" t="s">
        <v>42</v>
      </c>
      <c r="D38" s="76" t="s">
        <v>40</v>
      </c>
      <c r="E38" s="80"/>
      <c r="F38" s="81"/>
      <c r="G38" s="82"/>
      <c r="H38" s="81"/>
      <c r="I38" s="81" t="s">
        <v>53</v>
      </c>
      <c r="J38" s="81"/>
      <c r="K38" s="81"/>
      <c r="L38" s="81"/>
      <c r="M38" s="81"/>
      <c r="N38" s="81"/>
      <c r="O38" s="81"/>
      <c r="P38" s="83"/>
    </row>
    <row r="39" spans="1:16" ht="15.75" thickBot="1">
      <c r="A39" s="496"/>
      <c r="B39" s="500"/>
      <c r="C39" s="502"/>
      <c r="D39" s="75" t="s">
        <v>41</v>
      </c>
      <c r="E39" s="84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85"/>
    </row>
    <row r="40" spans="1:16">
      <c r="A40" s="496"/>
      <c r="B40" s="498" t="s">
        <v>54</v>
      </c>
      <c r="C40" s="501" t="s">
        <v>47</v>
      </c>
      <c r="D40" s="74" t="s">
        <v>40</v>
      </c>
      <c r="E40" s="2">
        <v>13</v>
      </c>
      <c r="F40" s="46">
        <v>27</v>
      </c>
      <c r="G40" s="2">
        <v>80</v>
      </c>
      <c r="H40" s="46">
        <v>108</v>
      </c>
      <c r="I40" s="4">
        <v>63</v>
      </c>
      <c r="J40" s="47">
        <v>240</v>
      </c>
      <c r="K40" s="2">
        <v>200</v>
      </c>
      <c r="L40" s="46">
        <v>88</v>
      </c>
      <c r="M40" s="4">
        <v>42</v>
      </c>
      <c r="N40" s="47">
        <v>52</v>
      </c>
      <c r="O40" s="2">
        <v>18</v>
      </c>
      <c r="P40" s="46">
        <v>57</v>
      </c>
    </row>
    <row r="41" spans="1:16" ht="15.75" thickBot="1">
      <c r="A41" s="496"/>
      <c r="B41" s="499"/>
      <c r="C41" s="509"/>
      <c r="D41" s="75" t="s">
        <v>41</v>
      </c>
      <c r="E41" s="7">
        <v>19</v>
      </c>
      <c r="F41" s="44">
        <v>57</v>
      </c>
      <c r="G41" s="7">
        <v>270</v>
      </c>
      <c r="H41" s="44">
        <v>290</v>
      </c>
      <c r="I41" s="8">
        <v>710</v>
      </c>
      <c r="J41" s="45">
        <v>760</v>
      </c>
      <c r="K41" s="7">
        <v>610</v>
      </c>
      <c r="L41" s="44">
        <v>640</v>
      </c>
      <c r="M41" s="8">
        <v>130</v>
      </c>
      <c r="N41" s="45">
        <v>210</v>
      </c>
      <c r="O41" s="7">
        <v>90</v>
      </c>
      <c r="P41" s="44">
        <v>200</v>
      </c>
    </row>
    <row r="42" spans="1:16">
      <c r="A42" s="496"/>
      <c r="B42" s="499"/>
      <c r="C42" s="501" t="s">
        <v>48</v>
      </c>
      <c r="D42" s="76" t="s">
        <v>40</v>
      </c>
      <c r="E42" s="12">
        <v>24</v>
      </c>
      <c r="F42" s="11">
        <v>35</v>
      </c>
      <c r="G42" s="10">
        <v>21</v>
      </c>
      <c r="H42" s="11">
        <v>32</v>
      </c>
      <c r="I42" s="12">
        <v>11</v>
      </c>
      <c r="J42" s="13">
        <v>22</v>
      </c>
      <c r="K42" s="10">
        <v>32</v>
      </c>
      <c r="L42" s="11">
        <v>47</v>
      </c>
      <c r="M42" s="12">
        <v>59</v>
      </c>
      <c r="N42" s="13">
        <v>42</v>
      </c>
      <c r="O42" s="10">
        <v>17</v>
      </c>
      <c r="P42" s="11">
        <v>20</v>
      </c>
    </row>
    <row r="43" spans="1:16" ht="15.75" thickBot="1">
      <c r="A43" s="497"/>
      <c r="B43" s="514"/>
      <c r="C43" s="510"/>
      <c r="D43" s="77" t="s">
        <v>41</v>
      </c>
      <c r="E43" s="54">
        <v>51</v>
      </c>
      <c r="F43" s="53">
        <v>67</v>
      </c>
      <c r="G43" s="52">
        <v>52</v>
      </c>
      <c r="H43" s="53">
        <v>54</v>
      </c>
      <c r="I43" s="54">
        <v>34</v>
      </c>
      <c r="J43" s="55">
        <v>41</v>
      </c>
      <c r="K43" s="52">
        <v>55</v>
      </c>
      <c r="L43" s="53">
        <v>51</v>
      </c>
      <c r="M43" s="54">
        <v>100</v>
      </c>
      <c r="N43" s="55">
        <v>60</v>
      </c>
      <c r="O43" s="52">
        <v>60</v>
      </c>
      <c r="P43" s="53">
        <v>89</v>
      </c>
    </row>
    <row r="44" spans="1:16" ht="15.75" thickTop="1">
      <c r="A44" s="496" t="s">
        <v>55</v>
      </c>
      <c r="B44" s="504" t="s">
        <v>56</v>
      </c>
      <c r="C44" s="503" t="s">
        <v>39</v>
      </c>
      <c r="D44" s="78" t="s">
        <v>40</v>
      </c>
      <c r="E44" s="12">
        <v>260</v>
      </c>
      <c r="F44" s="11">
        <v>410</v>
      </c>
      <c r="G44" s="12">
        <v>370</v>
      </c>
      <c r="H44" s="13">
        <v>340</v>
      </c>
      <c r="I44" s="10">
        <v>130</v>
      </c>
      <c r="J44" s="11">
        <v>280</v>
      </c>
      <c r="K44" s="12">
        <v>230</v>
      </c>
      <c r="L44" s="11">
        <v>230</v>
      </c>
      <c r="M44" s="27">
        <v>530</v>
      </c>
      <c r="N44" s="68">
        <v>890</v>
      </c>
      <c r="O44" s="10">
        <v>540</v>
      </c>
      <c r="P44" s="11">
        <v>370</v>
      </c>
    </row>
    <row r="45" spans="1:16" ht="15.75" thickBot="1">
      <c r="A45" s="496"/>
      <c r="B45" s="499"/>
      <c r="C45" s="502"/>
      <c r="D45" s="75" t="s">
        <v>41</v>
      </c>
      <c r="E45" s="50">
        <v>470</v>
      </c>
      <c r="F45" s="49">
        <v>430</v>
      </c>
      <c r="G45" s="50">
        <v>350</v>
      </c>
      <c r="H45" s="51">
        <v>290</v>
      </c>
      <c r="I45" s="48">
        <v>330</v>
      </c>
      <c r="J45" s="49">
        <v>310</v>
      </c>
      <c r="K45" s="50">
        <v>250</v>
      </c>
      <c r="L45" s="56" t="s">
        <v>57</v>
      </c>
      <c r="M45" s="48">
        <v>580</v>
      </c>
      <c r="N45" s="69">
        <v>910</v>
      </c>
      <c r="O45" s="48">
        <v>190</v>
      </c>
      <c r="P45" s="49">
        <v>910</v>
      </c>
    </row>
    <row r="46" spans="1:16">
      <c r="A46" s="496"/>
      <c r="B46" s="499"/>
      <c r="C46" s="503" t="s">
        <v>42</v>
      </c>
      <c r="D46" s="76" t="s">
        <v>40</v>
      </c>
      <c r="E46" s="4">
        <v>170</v>
      </c>
      <c r="F46" s="46">
        <v>190</v>
      </c>
      <c r="G46" s="2">
        <v>290</v>
      </c>
      <c r="H46" s="46">
        <v>400</v>
      </c>
      <c r="I46" s="4">
        <v>450</v>
      </c>
      <c r="J46" s="47">
        <v>370</v>
      </c>
      <c r="K46" s="2">
        <v>160</v>
      </c>
      <c r="L46" s="46">
        <v>150</v>
      </c>
      <c r="M46" s="20" t="s">
        <v>57</v>
      </c>
      <c r="N46" s="47">
        <v>36</v>
      </c>
      <c r="O46" s="2" t="s">
        <v>57</v>
      </c>
      <c r="P46" s="46">
        <v>9</v>
      </c>
    </row>
    <row r="47" spans="1:16" ht="15.75" thickBot="1">
      <c r="A47" s="496"/>
      <c r="B47" s="500"/>
      <c r="C47" s="502"/>
      <c r="D47" s="75" t="s">
        <v>41</v>
      </c>
      <c r="E47" s="8">
        <v>510</v>
      </c>
      <c r="F47" s="44">
        <v>400</v>
      </c>
      <c r="G47" s="7">
        <v>870</v>
      </c>
      <c r="H47" s="44">
        <v>850</v>
      </c>
      <c r="I47" s="8">
        <v>920</v>
      </c>
      <c r="J47" s="45">
        <v>870</v>
      </c>
      <c r="K47" s="7">
        <v>490</v>
      </c>
      <c r="L47" s="44">
        <v>560</v>
      </c>
      <c r="M47" s="8">
        <v>10</v>
      </c>
      <c r="N47" s="45">
        <v>10</v>
      </c>
      <c r="O47" s="7" t="s">
        <v>57</v>
      </c>
      <c r="P47" s="44">
        <v>10</v>
      </c>
    </row>
    <row r="48" spans="1:16">
      <c r="A48" s="496"/>
      <c r="B48" s="498" t="s">
        <v>58</v>
      </c>
      <c r="C48" s="501" t="s">
        <v>39</v>
      </c>
      <c r="D48" s="74" t="s">
        <v>40</v>
      </c>
      <c r="E48" s="4">
        <v>92</v>
      </c>
      <c r="F48" s="46">
        <v>59</v>
      </c>
      <c r="G48" s="2">
        <v>81</v>
      </c>
      <c r="H48" s="46">
        <v>82</v>
      </c>
      <c r="I48" s="4">
        <v>76</v>
      </c>
      <c r="J48" s="47">
        <v>78</v>
      </c>
      <c r="K48" s="2">
        <v>140</v>
      </c>
      <c r="L48" s="46">
        <v>125</v>
      </c>
      <c r="M48" s="20">
        <v>103</v>
      </c>
      <c r="N48" s="47">
        <v>180</v>
      </c>
      <c r="O48" s="2">
        <v>52</v>
      </c>
      <c r="P48" s="46">
        <v>91</v>
      </c>
    </row>
    <row r="49" spans="1:16" ht="15.75" thickBot="1">
      <c r="A49" s="496"/>
      <c r="B49" s="499"/>
      <c r="C49" s="502"/>
      <c r="D49" s="75" t="s">
        <v>41</v>
      </c>
      <c r="E49" s="8">
        <v>150</v>
      </c>
      <c r="F49" s="44">
        <v>109</v>
      </c>
      <c r="G49" s="7">
        <v>104</v>
      </c>
      <c r="H49" s="44">
        <v>75</v>
      </c>
      <c r="I49" s="8">
        <v>99</v>
      </c>
      <c r="J49" s="45">
        <v>150</v>
      </c>
      <c r="K49" s="7">
        <v>320</v>
      </c>
      <c r="L49" s="44">
        <v>220</v>
      </c>
      <c r="M49" s="7">
        <v>230</v>
      </c>
      <c r="N49" s="45">
        <v>240</v>
      </c>
      <c r="O49" s="7">
        <v>110</v>
      </c>
      <c r="P49" s="44">
        <v>200</v>
      </c>
    </row>
    <row r="50" spans="1:16">
      <c r="A50" s="496"/>
      <c r="B50" s="499"/>
      <c r="C50" s="503" t="s">
        <v>42</v>
      </c>
      <c r="D50" s="76" t="s">
        <v>40</v>
      </c>
      <c r="E50" s="12">
        <v>79</v>
      </c>
      <c r="F50" s="11">
        <v>75</v>
      </c>
      <c r="G50" s="10">
        <v>90</v>
      </c>
      <c r="H50" s="11">
        <v>67</v>
      </c>
      <c r="I50" s="12">
        <v>150</v>
      </c>
      <c r="J50" s="13">
        <v>93</v>
      </c>
      <c r="K50" s="10">
        <v>88</v>
      </c>
      <c r="L50" s="11">
        <v>65</v>
      </c>
      <c r="M50" s="27">
        <v>51</v>
      </c>
      <c r="N50" s="13">
        <v>51</v>
      </c>
      <c r="O50" s="10">
        <v>34</v>
      </c>
      <c r="P50" s="11">
        <v>42</v>
      </c>
    </row>
    <row r="51" spans="1:16" ht="15.75" thickBot="1">
      <c r="A51" s="496"/>
      <c r="B51" s="499"/>
      <c r="C51" s="502"/>
      <c r="D51" s="79" t="s">
        <v>41</v>
      </c>
      <c r="E51" s="50">
        <v>190</v>
      </c>
      <c r="F51" s="49">
        <v>65</v>
      </c>
      <c r="G51" s="48">
        <v>78</v>
      </c>
      <c r="H51" s="49">
        <v>71</v>
      </c>
      <c r="I51" s="50">
        <v>60</v>
      </c>
      <c r="J51" s="44">
        <v>131</v>
      </c>
      <c r="K51" s="48">
        <v>150</v>
      </c>
      <c r="L51" s="49">
        <v>220</v>
      </c>
      <c r="M51" s="50">
        <v>160</v>
      </c>
      <c r="N51" s="51">
        <v>220</v>
      </c>
      <c r="O51" s="48">
        <v>79</v>
      </c>
      <c r="P51" s="49">
        <v>105</v>
      </c>
    </row>
    <row r="52" spans="1:16">
      <c r="A52" s="496"/>
      <c r="B52" s="498" t="s">
        <v>59</v>
      </c>
      <c r="C52" s="501" t="s">
        <v>39</v>
      </c>
      <c r="D52" s="74" t="s">
        <v>40</v>
      </c>
      <c r="E52" s="4">
        <v>36</v>
      </c>
      <c r="F52" s="46">
        <v>50</v>
      </c>
      <c r="G52" s="2">
        <v>49</v>
      </c>
      <c r="H52" s="46">
        <v>36</v>
      </c>
      <c r="I52" s="4">
        <v>51</v>
      </c>
      <c r="J52" s="13">
        <v>46</v>
      </c>
      <c r="K52" s="2">
        <v>43</v>
      </c>
      <c r="L52" s="46">
        <v>68</v>
      </c>
      <c r="M52" s="20">
        <v>33</v>
      </c>
      <c r="N52" s="47">
        <v>31</v>
      </c>
      <c r="O52" s="2">
        <v>22</v>
      </c>
      <c r="P52" s="46">
        <v>28</v>
      </c>
    </row>
    <row r="53" spans="1:16" ht="15.75" thickBot="1">
      <c r="A53" s="496"/>
      <c r="B53" s="499"/>
      <c r="C53" s="502"/>
      <c r="D53" s="75" t="s">
        <v>41</v>
      </c>
      <c r="E53" s="50">
        <v>43</v>
      </c>
      <c r="F53" s="49">
        <v>28</v>
      </c>
      <c r="G53" s="48">
        <v>49</v>
      </c>
      <c r="H53" s="49">
        <v>59</v>
      </c>
      <c r="I53" s="50">
        <v>53</v>
      </c>
      <c r="J53" s="51">
        <v>77</v>
      </c>
      <c r="K53" s="48">
        <v>62</v>
      </c>
      <c r="L53" s="49">
        <v>68</v>
      </c>
      <c r="M53" s="48">
        <v>35</v>
      </c>
      <c r="N53" s="51">
        <v>27</v>
      </c>
      <c r="O53" s="48">
        <v>41</v>
      </c>
      <c r="P53" s="49">
        <v>51</v>
      </c>
    </row>
    <row r="54" spans="1:16">
      <c r="A54" s="496"/>
      <c r="B54" s="499"/>
      <c r="C54" s="503" t="s">
        <v>42</v>
      </c>
      <c r="D54" s="76" t="s">
        <v>40</v>
      </c>
      <c r="E54" s="4">
        <v>28</v>
      </c>
      <c r="F54" s="47">
        <v>35</v>
      </c>
      <c r="G54" s="2">
        <v>26</v>
      </c>
      <c r="H54" s="46">
        <v>41</v>
      </c>
      <c r="I54" s="4">
        <v>35</v>
      </c>
      <c r="J54" s="47">
        <v>50</v>
      </c>
      <c r="K54" s="2">
        <v>24</v>
      </c>
      <c r="L54" s="46">
        <v>2</v>
      </c>
      <c r="M54" s="4">
        <v>4</v>
      </c>
      <c r="N54" s="47">
        <v>9</v>
      </c>
      <c r="O54" s="2">
        <v>6</v>
      </c>
      <c r="P54" s="46">
        <v>11</v>
      </c>
    </row>
    <row r="55" spans="1:16" ht="15.75" thickBot="1">
      <c r="A55" s="496"/>
      <c r="B55" s="500"/>
      <c r="C55" s="502"/>
      <c r="D55" s="75" t="s">
        <v>41</v>
      </c>
      <c r="E55" s="8">
        <v>59</v>
      </c>
      <c r="F55" s="45">
        <v>38</v>
      </c>
      <c r="G55" s="7">
        <v>4</v>
      </c>
      <c r="H55" s="44">
        <v>68</v>
      </c>
      <c r="I55" s="8">
        <v>17</v>
      </c>
      <c r="J55" s="45">
        <v>52</v>
      </c>
      <c r="K55" s="7">
        <v>46</v>
      </c>
      <c r="L55" s="44">
        <v>48</v>
      </c>
      <c r="M55" s="8">
        <v>40</v>
      </c>
      <c r="N55" s="45">
        <v>11</v>
      </c>
      <c r="O55" s="7">
        <v>43</v>
      </c>
      <c r="P55" s="44">
        <v>45</v>
      </c>
    </row>
    <row r="56" spans="1:16">
      <c r="A56" s="496"/>
      <c r="B56" s="498" t="s">
        <v>60</v>
      </c>
      <c r="C56" s="501" t="s">
        <v>47</v>
      </c>
      <c r="D56" s="74" t="s">
        <v>40</v>
      </c>
      <c r="E56" s="2">
        <v>18</v>
      </c>
      <c r="F56" s="46">
        <v>27</v>
      </c>
      <c r="G56" s="2">
        <v>16</v>
      </c>
      <c r="H56" s="46">
        <v>30</v>
      </c>
      <c r="I56" s="4">
        <v>26</v>
      </c>
      <c r="J56" s="47">
        <v>32</v>
      </c>
      <c r="K56" s="2">
        <v>8</v>
      </c>
      <c r="L56" s="46">
        <v>18</v>
      </c>
      <c r="M56" s="4">
        <v>5</v>
      </c>
      <c r="N56" s="47">
        <v>9</v>
      </c>
      <c r="O56" s="2">
        <v>5</v>
      </c>
      <c r="P56" s="46">
        <v>7</v>
      </c>
    </row>
    <row r="57" spans="1:16" ht="15.75" thickBot="1">
      <c r="A57" s="496"/>
      <c r="B57" s="499"/>
      <c r="C57" s="509"/>
      <c r="D57" s="75" t="s">
        <v>41</v>
      </c>
      <c r="E57" s="7">
        <v>23</v>
      </c>
      <c r="F57" s="44">
        <v>18</v>
      </c>
      <c r="G57" s="7">
        <v>14</v>
      </c>
      <c r="H57" s="44">
        <v>29</v>
      </c>
      <c r="I57" s="8">
        <v>23</v>
      </c>
      <c r="J57" s="45">
        <v>32</v>
      </c>
      <c r="K57" s="7">
        <v>35</v>
      </c>
      <c r="L57" s="44">
        <v>41</v>
      </c>
      <c r="M57" s="8">
        <v>7</v>
      </c>
      <c r="N57" s="45">
        <v>13</v>
      </c>
      <c r="O57" s="7">
        <v>30</v>
      </c>
      <c r="P57" s="44">
        <v>12</v>
      </c>
    </row>
    <row r="58" spans="1:16">
      <c r="A58" s="496"/>
      <c r="B58" s="499"/>
      <c r="C58" s="501" t="s">
        <v>48</v>
      </c>
      <c r="D58" s="76" t="s">
        <v>40</v>
      </c>
      <c r="E58" s="12">
        <v>8</v>
      </c>
      <c r="F58" s="11">
        <v>16</v>
      </c>
      <c r="G58" s="10">
        <v>53</v>
      </c>
      <c r="H58" s="11">
        <v>17</v>
      </c>
      <c r="I58" s="12">
        <v>46</v>
      </c>
      <c r="J58" s="13">
        <v>19</v>
      </c>
      <c r="K58" s="10">
        <v>28</v>
      </c>
      <c r="L58" s="11">
        <v>42</v>
      </c>
      <c r="M58" s="12">
        <v>26</v>
      </c>
      <c r="N58" s="13">
        <v>22</v>
      </c>
      <c r="O58" s="10">
        <v>11</v>
      </c>
      <c r="P58" s="11">
        <v>16</v>
      </c>
    </row>
    <row r="59" spans="1:16" ht="15.75" thickBot="1">
      <c r="A59" s="515"/>
      <c r="B59" s="500"/>
      <c r="C59" s="502"/>
      <c r="D59" s="75" t="s">
        <v>41</v>
      </c>
      <c r="E59" s="8">
        <v>4</v>
      </c>
      <c r="F59" s="44">
        <v>11</v>
      </c>
      <c r="G59" s="7">
        <v>22</v>
      </c>
      <c r="H59" s="44">
        <v>23</v>
      </c>
      <c r="I59" s="8">
        <v>11</v>
      </c>
      <c r="J59" s="45">
        <v>8</v>
      </c>
      <c r="K59" s="7">
        <v>20</v>
      </c>
      <c r="L59" s="44">
        <v>42</v>
      </c>
      <c r="M59" s="8">
        <v>16</v>
      </c>
      <c r="N59" s="45">
        <v>11</v>
      </c>
      <c r="O59" s="7">
        <v>30</v>
      </c>
      <c r="P59" s="44">
        <v>27</v>
      </c>
    </row>
  </sheetData>
  <mergeCells count="53">
    <mergeCell ref="C20:C21"/>
    <mergeCell ref="C22:C23"/>
    <mergeCell ref="B24:B27"/>
    <mergeCell ref="A44:A59"/>
    <mergeCell ref="B44:B47"/>
    <mergeCell ref="C44:C45"/>
    <mergeCell ref="C46:C47"/>
    <mergeCell ref="B48:B51"/>
    <mergeCell ref="C48:C49"/>
    <mergeCell ref="C50:C51"/>
    <mergeCell ref="B52:B55"/>
    <mergeCell ref="C52:C53"/>
    <mergeCell ref="C54:C55"/>
    <mergeCell ref="B56:B59"/>
    <mergeCell ref="C56:C57"/>
    <mergeCell ref="C58:C59"/>
    <mergeCell ref="C26:C27"/>
    <mergeCell ref="A28:A43"/>
    <mergeCell ref="B28:B31"/>
    <mergeCell ref="C28:C29"/>
    <mergeCell ref="C30:C31"/>
    <mergeCell ref="B32:B35"/>
    <mergeCell ref="C32:C33"/>
    <mergeCell ref="C34:C35"/>
    <mergeCell ref="B36:B39"/>
    <mergeCell ref="C36:C37"/>
    <mergeCell ref="C38:C39"/>
    <mergeCell ref="B40:B43"/>
    <mergeCell ref="C40:C41"/>
    <mergeCell ref="C42:C43"/>
    <mergeCell ref="M10:N10"/>
    <mergeCell ref="O10:P10"/>
    <mergeCell ref="A12:A27"/>
    <mergeCell ref="B12:B15"/>
    <mergeCell ref="C12:C13"/>
    <mergeCell ref="C14:C15"/>
    <mergeCell ref="B16:B19"/>
    <mergeCell ref="C16:C17"/>
    <mergeCell ref="C18:C19"/>
    <mergeCell ref="B20:B23"/>
    <mergeCell ref="A10:D11"/>
    <mergeCell ref="E10:F10"/>
    <mergeCell ref="G10:H10"/>
    <mergeCell ref="I10:J10"/>
    <mergeCell ref="K10:L10"/>
    <mergeCell ref="C24:C25"/>
    <mergeCell ref="C1:O1"/>
    <mergeCell ref="C2:O2"/>
    <mergeCell ref="C3:O3"/>
    <mergeCell ref="C4:O4"/>
    <mergeCell ref="E9:P9"/>
    <mergeCell ref="B7:P7"/>
    <mergeCell ref="B6:P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0"/>
  <sheetViews>
    <sheetView zoomScale="85" zoomScaleNormal="85" workbookViewId="0">
      <selection activeCell="O21" sqref="O21"/>
    </sheetView>
  </sheetViews>
  <sheetFormatPr defaultRowHeight="15"/>
  <cols>
    <col min="2" max="2" width="12" bestFit="1" customWidth="1"/>
    <col min="3" max="3" width="18.28515625" customWidth="1"/>
    <col min="6" max="6" width="16.28515625" customWidth="1"/>
    <col min="7" max="7" width="12.140625" bestFit="1" customWidth="1"/>
    <col min="8" max="8" width="6.85546875" bestFit="1" customWidth="1"/>
    <col min="9" max="9" width="17" customWidth="1"/>
    <col min="10" max="10" width="12.140625" bestFit="1" customWidth="1"/>
  </cols>
  <sheetData>
    <row r="1" spans="1:15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15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15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</row>
    <row r="4" spans="1:15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</row>
    <row r="7" spans="1:15">
      <c r="A7" s="471" t="s">
        <v>61</v>
      </c>
    </row>
    <row r="8" spans="1:15">
      <c r="A8" s="124"/>
      <c r="B8" s="125" t="s">
        <v>25</v>
      </c>
    </row>
    <row r="9" spans="1:15">
      <c r="A9" s="468" t="s">
        <v>62</v>
      </c>
      <c r="B9" s="469"/>
      <c r="C9" s="253"/>
    </row>
    <row r="10" spans="1:15" ht="15.75" thickBot="1"/>
    <row r="11" spans="1:15" ht="33" customHeight="1" thickBot="1">
      <c r="A11" s="531" t="s">
        <v>28</v>
      </c>
      <c r="B11" s="532"/>
      <c r="C11" s="532"/>
      <c r="D11" s="533"/>
      <c r="E11" s="540" t="s">
        <v>63</v>
      </c>
      <c r="F11" s="541"/>
      <c r="G11" s="541"/>
      <c r="H11" s="541"/>
      <c r="I11" s="541"/>
      <c r="J11" s="542"/>
    </row>
    <row r="12" spans="1:15" ht="15.75" thickBot="1">
      <c r="A12" s="534"/>
      <c r="B12" s="535"/>
      <c r="C12" s="535"/>
      <c r="D12" s="536"/>
      <c r="E12" s="543" t="s">
        <v>64</v>
      </c>
      <c r="F12" s="544"/>
      <c r="G12" s="545"/>
      <c r="H12" s="543" t="s">
        <v>65</v>
      </c>
      <c r="I12" s="544"/>
      <c r="J12" s="545"/>
    </row>
    <row r="13" spans="1:15" ht="39" thickBot="1">
      <c r="A13" s="537"/>
      <c r="B13" s="538"/>
      <c r="C13" s="538"/>
      <c r="D13" s="539"/>
      <c r="E13" s="103" t="s">
        <v>66</v>
      </c>
      <c r="F13" s="101" t="s">
        <v>40</v>
      </c>
      <c r="G13" s="102" t="s">
        <v>41</v>
      </c>
      <c r="H13" s="103" t="s">
        <v>66</v>
      </c>
      <c r="I13" s="101" t="s">
        <v>40</v>
      </c>
      <c r="J13" s="104" t="s">
        <v>41</v>
      </c>
    </row>
    <row r="14" spans="1:15" ht="15" customHeight="1">
      <c r="A14" s="549" t="s">
        <v>37</v>
      </c>
      <c r="B14" s="546">
        <v>42486</v>
      </c>
      <c r="C14" s="546" t="s">
        <v>67</v>
      </c>
      <c r="D14" s="112">
        <v>1</v>
      </c>
      <c r="E14" s="86">
        <v>0.7104166666666667</v>
      </c>
      <c r="F14" s="87">
        <v>660000</v>
      </c>
      <c r="G14" s="88">
        <v>770000</v>
      </c>
      <c r="H14" s="86">
        <v>0.70972222222222225</v>
      </c>
      <c r="I14" s="87">
        <v>700000</v>
      </c>
      <c r="J14" s="105">
        <v>680000</v>
      </c>
    </row>
    <row r="15" spans="1:15">
      <c r="A15" s="550"/>
      <c r="B15" s="547"/>
      <c r="C15" s="547"/>
      <c r="D15" s="113">
        <v>2</v>
      </c>
      <c r="E15" s="89">
        <v>0.73125000000000007</v>
      </c>
      <c r="F15" s="90">
        <v>320000</v>
      </c>
      <c r="G15" s="91">
        <v>520000</v>
      </c>
      <c r="H15" s="516" t="s">
        <v>68</v>
      </c>
      <c r="I15" s="517"/>
      <c r="J15" s="518"/>
    </row>
    <row r="16" spans="1:15">
      <c r="A16" s="550"/>
      <c r="B16" s="547"/>
      <c r="C16" s="547"/>
      <c r="D16" s="113">
        <v>3</v>
      </c>
      <c r="E16" s="89">
        <v>0.75208333333333333</v>
      </c>
      <c r="F16" s="90">
        <v>220000</v>
      </c>
      <c r="G16" s="91">
        <v>490000</v>
      </c>
      <c r="H16" s="519"/>
      <c r="I16" s="520"/>
      <c r="J16" s="521"/>
    </row>
    <row r="17" spans="1:10">
      <c r="A17" s="550"/>
      <c r="B17" s="547"/>
      <c r="C17" s="547"/>
      <c r="D17" s="113">
        <v>4</v>
      </c>
      <c r="E17" s="89">
        <v>0.7729166666666667</v>
      </c>
      <c r="F17" s="90">
        <v>360000</v>
      </c>
      <c r="G17" s="91">
        <v>540000</v>
      </c>
      <c r="H17" s="519"/>
      <c r="I17" s="520"/>
      <c r="J17" s="521"/>
    </row>
    <row r="18" spans="1:10" ht="15.75" thickBot="1">
      <c r="A18" s="551"/>
      <c r="B18" s="548"/>
      <c r="C18" s="548"/>
      <c r="D18" s="114">
        <v>5</v>
      </c>
      <c r="E18" s="522" t="s">
        <v>68</v>
      </c>
      <c r="F18" s="523"/>
      <c r="G18" s="524"/>
      <c r="H18" s="519"/>
      <c r="I18" s="520"/>
      <c r="J18" s="521"/>
    </row>
    <row r="19" spans="1:10" ht="15" customHeight="1">
      <c r="A19" s="552" t="s">
        <v>49</v>
      </c>
      <c r="B19" s="555">
        <v>42491</v>
      </c>
      <c r="C19" s="546" t="s">
        <v>69</v>
      </c>
      <c r="D19" s="112">
        <v>1</v>
      </c>
      <c r="E19" s="525" t="s">
        <v>70</v>
      </c>
      <c r="F19" s="526"/>
      <c r="G19" s="527"/>
      <c r="H19" s="525" t="s">
        <v>70</v>
      </c>
      <c r="I19" s="526"/>
      <c r="J19" s="527"/>
    </row>
    <row r="20" spans="1:10">
      <c r="A20" s="553"/>
      <c r="B20" s="556"/>
      <c r="C20" s="547"/>
      <c r="D20" s="113">
        <v>2</v>
      </c>
      <c r="E20" s="528"/>
      <c r="F20" s="529"/>
      <c r="G20" s="530"/>
      <c r="H20" s="528"/>
      <c r="I20" s="529"/>
      <c r="J20" s="530"/>
    </row>
    <row r="21" spans="1:10">
      <c r="A21" s="553"/>
      <c r="B21" s="556"/>
      <c r="C21" s="547"/>
      <c r="D21" s="113">
        <v>3</v>
      </c>
      <c r="E21" s="528"/>
      <c r="F21" s="529"/>
      <c r="G21" s="530"/>
      <c r="H21" s="528"/>
      <c r="I21" s="529"/>
      <c r="J21" s="530"/>
    </row>
    <row r="22" spans="1:10">
      <c r="A22" s="553"/>
      <c r="B22" s="556"/>
      <c r="C22" s="547"/>
      <c r="D22" s="113">
        <v>4</v>
      </c>
      <c r="E22" s="528"/>
      <c r="F22" s="529"/>
      <c r="G22" s="530"/>
      <c r="H22" s="528"/>
      <c r="I22" s="529"/>
      <c r="J22" s="530"/>
    </row>
    <row r="23" spans="1:10" ht="15.75" thickBot="1">
      <c r="A23" s="554"/>
      <c r="B23" s="557"/>
      <c r="C23" s="548"/>
      <c r="D23" s="114">
        <v>5</v>
      </c>
      <c r="E23" s="528"/>
      <c r="F23" s="529"/>
      <c r="G23" s="530"/>
      <c r="H23" s="528"/>
      <c r="I23" s="529"/>
      <c r="J23" s="530"/>
    </row>
    <row r="24" spans="1:10" ht="15" customHeight="1">
      <c r="A24" s="552" t="s">
        <v>55</v>
      </c>
      <c r="B24" s="555">
        <v>42526</v>
      </c>
      <c r="C24" s="563" t="s">
        <v>71</v>
      </c>
      <c r="D24" s="115">
        <v>1</v>
      </c>
      <c r="E24" s="93">
        <v>0.50694444444444442</v>
      </c>
      <c r="F24" s="94">
        <v>350000</v>
      </c>
      <c r="G24" s="95">
        <v>790000</v>
      </c>
      <c r="H24" s="93">
        <v>0.5</v>
      </c>
      <c r="I24" s="94">
        <v>590000</v>
      </c>
      <c r="J24" s="106">
        <v>2200000</v>
      </c>
    </row>
    <row r="25" spans="1:10">
      <c r="A25" s="553"/>
      <c r="B25" s="556"/>
      <c r="C25" s="564"/>
      <c r="D25" s="116">
        <v>2</v>
      </c>
      <c r="E25" s="89">
        <v>0.52777777777777779</v>
      </c>
      <c r="F25" s="96">
        <v>300000</v>
      </c>
      <c r="G25" s="91">
        <v>620000</v>
      </c>
      <c r="H25" s="89">
        <v>0.52083333333333337</v>
      </c>
      <c r="I25" s="96">
        <v>850000</v>
      </c>
      <c r="J25" s="107">
        <v>2100000</v>
      </c>
    </row>
    <row r="26" spans="1:10">
      <c r="A26" s="553"/>
      <c r="B26" s="556"/>
      <c r="C26" s="564"/>
      <c r="D26" s="116">
        <v>3</v>
      </c>
      <c r="E26" s="89">
        <v>0.54861111111111105</v>
      </c>
      <c r="F26" s="96">
        <v>140000</v>
      </c>
      <c r="G26" s="91">
        <v>390000</v>
      </c>
      <c r="H26" s="89">
        <v>0.54166666666666663</v>
      </c>
      <c r="I26" s="96">
        <v>400000</v>
      </c>
      <c r="J26" s="107">
        <v>470000</v>
      </c>
    </row>
    <row r="27" spans="1:10">
      <c r="A27" s="553"/>
      <c r="B27" s="556"/>
      <c r="C27" s="564"/>
      <c r="D27" s="116">
        <v>4</v>
      </c>
      <c r="E27" s="89">
        <v>0.56944444444444442</v>
      </c>
      <c r="F27" s="96">
        <v>180000</v>
      </c>
      <c r="G27" s="91">
        <v>380000</v>
      </c>
      <c r="H27" s="89">
        <v>0.5625</v>
      </c>
      <c r="I27" s="96">
        <v>310000</v>
      </c>
      <c r="J27" s="107">
        <v>380000</v>
      </c>
    </row>
    <row r="28" spans="1:10" ht="15.75" thickBot="1">
      <c r="A28" s="554"/>
      <c r="B28" s="557"/>
      <c r="C28" s="565"/>
      <c r="D28" s="117">
        <v>5</v>
      </c>
      <c r="E28" s="89">
        <v>0.59027777777777779</v>
      </c>
      <c r="F28" s="96">
        <v>130000</v>
      </c>
      <c r="G28" s="91">
        <v>760000</v>
      </c>
      <c r="H28" s="89">
        <v>0.58333333333333337</v>
      </c>
      <c r="I28" s="96">
        <v>180000</v>
      </c>
      <c r="J28" s="107">
        <v>420000</v>
      </c>
    </row>
    <row r="29" spans="1:10" ht="15" customHeight="1">
      <c r="A29" s="552" t="s">
        <v>72</v>
      </c>
      <c r="B29" s="555">
        <v>42689</v>
      </c>
      <c r="C29" s="555" t="s">
        <v>73</v>
      </c>
      <c r="D29" s="115">
        <v>1</v>
      </c>
      <c r="E29" s="93">
        <v>0.34722222222222227</v>
      </c>
      <c r="F29" s="94">
        <v>1500000</v>
      </c>
      <c r="G29" s="95">
        <v>3100000</v>
      </c>
      <c r="H29" s="93">
        <v>0.33333333333333331</v>
      </c>
      <c r="I29" s="94">
        <v>880000</v>
      </c>
      <c r="J29" s="106">
        <v>1000000</v>
      </c>
    </row>
    <row r="30" spans="1:10">
      <c r="A30" s="553"/>
      <c r="B30" s="556"/>
      <c r="C30" s="556"/>
      <c r="D30" s="116">
        <v>2</v>
      </c>
      <c r="E30" s="89">
        <v>0.36805555555555558</v>
      </c>
      <c r="F30" s="96">
        <v>800000</v>
      </c>
      <c r="G30" s="91">
        <v>2600000</v>
      </c>
      <c r="H30" s="89">
        <v>0.35416666666666669</v>
      </c>
      <c r="I30" s="96">
        <v>640000</v>
      </c>
      <c r="J30" s="107">
        <v>450000</v>
      </c>
    </row>
    <row r="31" spans="1:10">
      <c r="A31" s="553"/>
      <c r="B31" s="556"/>
      <c r="C31" s="556"/>
      <c r="D31" s="116">
        <v>3</v>
      </c>
      <c r="E31" s="89">
        <v>0.3888888888888889</v>
      </c>
      <c r="F31" s="96">
        <v>590000</v>
      </c>
      <c r="G31" s="91">
        <v>860000</v>
      </c>
      <c r="H31" s="89">
        <v>0.375</v>
      </c>
      <c r="I31" s="96">
        <v>400000</v>
      </c>
      <c r="J31" s="107">
        <v>400000</v>
      </c>
    </row>
    <row r="32" spans="1:10">
      <c r="A32" s="553"/>
      <c r="B32" s="556"/>
      <c r="C32" s="556"/>
      <c r="D32" s="116">
        <v>4</v>
      </c>
      <c r="E32" s="89">
        <v>0.40972222222222227</v>
      </c>
      <c r="F32" s="96">
        <v>80000</v>
      </c>
      <c r="G32" s="91">
        <v>720000</v>
      </c>
      <c r="H32" s="89">
        <v>0.39583333333333331</v>
      </c>
      <c r="I32" s="96">
        <v>380000</v>
      </c>
      <c r="J32" s="107">
        <v>630000</v>
      </c>
    </row>
    <row r="33" spans="1:20" ht="15.75" thickBot="1">
      <c r="A33" s="554"/>
      <c r="B33" s="557"/>
      <c r="C33" s="557"/>
      <c r="D33" s="119">
        <v>5</v>
      </c>
      <c r="E33" s="111">
        <v>0.43055555555555558</v>
      </c>
      <c r="F33" s="452">
        <v>380000</v>
      </c>
      <c r="G33" s="110">
        <v>760000</v>
      </c>
      <c r="H33" s="111">
        <v>0.41666666666666669</v>
      </c>
      <c r="I33" s="109">
        <v>310000</v>
      </c>
      <c r="J33" s="123">
        <v>650000</v>
      </c>
    </row>
    <row r="34" spans="1:20" ht="15" customHeight="1">
      <c r="A34" s="566" t="s">
        <v>74</v>
      </c>
      <c r="B34" s="555">
        <v>42703</v>
      </c>
      <c r="C34" s="555" t="s">
        <v>75</v>
      </c>
      <c r="D34" s="118">
        <v>1</v>
      </c>
      <c r="E34" s="98">
        <v>0.4826388888888889</v>
      </c>
      <c r="F34" s="120">
        <v>1140000</v>
      </c>
      <c r="G34" s="121">
        <v>1300000</v>
      </c>
      <c r="H34" s="99">
        <v>0.47916666666666669</v>
      </c>
      <c r="I34" s="120">
        <v>640000</v>
      </c>
      <c r="J34" s="122">
        <v>1400000</v>
      </c>
      <c r="L34" s="372"/>
    </row>
    <row r="35" spans="1:20">
      <c r="A35" s="567"/>
      <c r="B35" s="556"/>
      <c r="C35" s="556"/>
      <c r="D35" s="116">
        <v>2</v>
      </c>
      <c r="E35" s="97">
        <v>0.50347222222222221</v>
      </c>
      <c r="F35" s="96">
        <v>600000</v>
      </c>
      <c r="G35" s="91">
        <v>1300000</v>
      </c>
      <c r="H35" s="89">
        <v>0.5</v>
      </c>
      <c r="I35" s="96">
        <v>890000</v>
      </c>
      <c r="J35" s="107">
        <v>1300000</v>
      </c>
      <c r="L35" s="371"/>
    </row>
    <row r="36" spans="1:20">
      <c r="A36" s="567"/>
      <c r="B36" s="556"/>
      <c r="C36" s="556"/>
      <c r="D36" s="116">
        <v>3</v>
      </c>
      <c r="E36" s="97">
        <v>0.52430555555555558</v>
      </c>
      <c r="F36" s="96">
        <v>350000</v>
      </c>
      <c r="G36" s="91">
        <v>680000</v>
      </c>
      <c r="H36" s="89">
        <v>0.52083333333333337</v>
      </c>
      <c r="I36" s="96">
        <v>540000</v>
      </c>
      <c r="J36" s="107">
        <v>630000</v>
      </c>
    </row>
    <row r="37" spans="1:20">
      <c r="A37" s="567"/>
      <c r="B37" s="556"/>
      <c r="C37" s="556"/>
      <c r="D37" s="116">
        <v>4</v>
      </c>
      <c r="E37" s="97">
        <v>0.54513888888888895</v>
      </c>
      <c r="F37" s="96">
        <v>170000</v>
      </c>
      <c r="G37" s="91">
        <v>390000</v>
      </c>
      <c r="H37" s="89">
        <v>0.54166666666666663</v>
      </c>
      <c r="I37" s="96">
        <v>160000</v>
      </c>
      <c r="J37" s="107">
        <v>630000</v>
      </c>
    </row>
    <row r="38" spans="1:20" ht="15.75" thickBot="1">
      <c r="A38" s="568"/>
      <c r="B38" s="557"/>
      <c r="C38" s="557"/>
      <c r="D38" s="119">
        <v>5</v>
      </c>
      <c r="E38" s="108">
        <v>0.56597222222222221</v>
      </c>
      <c r="F38" s="109">
        <v>220000</v>
      </c>
      <c r="G38" s="110">
        <v>480000</v>
      </c>
      <c r="H38" s="111">
        <v>0.5625</v>
      </c>
      <c r="I38" s="109">
        <v>270000</v>
      </c>
      <c r="J38" s="123">
        <v>1000000</v>
      </c>
    </row>
    <row r="42" spans="1:20" ht="15.75" thickBot="1"/>
    <row r="43" spans="1:20" ht="38.25" customHeight="1" thickBot="1">
      <c r="A43" s="531" t="s">
        <v>28</v>
      </c>
      <c r="B43" s="532"/>
      <c r="C43" s="532"/>
      <c r="D43" s="533"/>
      <c r="E43" s="540" t="s">
        <v>76</v>
      </c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2"/>
    </row>
    <row r="44" spans="1:20" ht="15.75" thickBot="1">
      <c r="A44" s="534"/>
      <c r="B44" s="535"/>
      <c r="C44" s="535"/>
      <c r="D44" s="536"/>
      <c r="E44" s="544" t="s">
        <v>64</v>
      </c>
      <c r="F44" s="558"/>
      <c r="G44" s="544"/>
      <c r="H44" s="558"/>
      <c r="I44" s="544"/>
      <c r="J44" s="558"/>
      <c r="K44" s="558"/>
      <c r="L44" s="558"/>
      <c r="M44" s="559" t="s">
        <v>65</v>
      </c>
      <c r="N44" s="560"/>
      <c r="O44" s="561"/>
      <c r="P44" s="560"/>
      <c r="Q44" s="561"/>
      <c r="R44" s="560"/>
      <c r="S44" s="560"/>
      <c r="T44" s="562"/>
    </row>
    <row r="45" spans="1:20" ht="39.75" thickBot="1">
      <c r="A45" s="537"/>
      <c r="B45" s="538"/>
      <c r="C45" s="538"/>
      <c r="D45" s="539"/>
      <c r="E45" s="145" t="s">
        <v>66</v>
      </c>
      <c r="F45" s="100" t="s">
        <v>77</v>
      </c>
      <c r="G45" s="146" t="s">
        <v>78</v>
      </c>
      <c r="H45" s="146" t="s">
        <v>79</v>
      </c>
      <c r="I45" s="146" t="s">
        <v>80</v>
      </c>
      <c r="J45" s="146" t="s">
        <v>81</v>
      </c>
      <c r="K45" s="146" t="s">
        <v>82</v>
      </c>
      <c r="L45" s="147" t="s">
        <v>83</v>
      </c>
      <c r="M45" s="145" t="s">
        <v>66</v>
      </c>
      <c r="N45" s="100" t="s">
        <v>77</v>
      </c>
      <c r="O45" s="146" t="s">
        <v>78</v>
      </c>
      <c r="P45" s="146" t="s">
        <v>79</v>
      </c>
      <c r="Q45" s="146" t="s">
        <v>80</v>
      </c>
      <c r="R45" s="146" t="s">
        <v>81</v>
      </c>
      <c r="S45" s="146" t="s">
        <v>82</v>
      </c>
      <c r="T45" s="147" t="s">
        <v>83</v>
      </c>
    </row>
    <row r="46" spans="1:20" ht="15" customHeight="1">
      <c r="A46" s="549" t="s">
        <v>37</v>
      </c>
      <c r="B46" s="546">
        <v>42486</v>
      </c>
      <c r="C46" s="546" t="s">
        <v>67</v>
      </c>
      <c r="D46" s="112">
        <v>1</v>
      </c>
      <c r="E46" s="126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8"/>
    </row>
    <row r="47" spans="1:20">
      <c r="A47" s="550"/>
      <c r="B47" s="547"/>
      <c r="C47" s="547"/>
      <c r="D47" s="113">
        <v>2</v>
      </c>
      <c r="E47" s="129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1"/>
    </row>
    <row r="48" spans="1:20">
      <c r="A48" s="550"/>
      <c r="B48" s="547"/>
      <c r="C48" s="547"/>
      <c r="D48" s="113">
        <v>3</v>
      </c>
      <c r="E48" s="129"/>
      <c r="F48" s="130"/>
      <c r="G48" s="130"/>
      <c r="H48" s="130"/>
      <c r="I48" s="130"/>
      <c r="J48" s="130"/>
      <c r="K48" s="477" t="s">
        <v>84</v>
      </c>
      <c r="L48" s="130"/>
      <c r="M48" s="130"/>
      <c r="N48" s="130"/>
      <c r="O48" s="130"/>
      <c r="P48" s="130"/>
      <c r="Q48" s="130"/>
      <c r="R48" s="130"/>
      <c r="S48" s="130"/>
      <c r="T48" s="131"/>
    </row>
    <row r="49" spans="1:20">
      <c r="A49" s="550"/>
      <c r="B49" s="547"/>
      <c r="C49" s="547"/>
      <c r="D49" s="132">
        <v>4</v>
      </c>
      <c r="E49" s="129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1"/>
    </row>
    <row r="50" spans="1:20" ht="15.75" thickBot="1">
      <c r="A50" s="551"/>
      <c r="B50" s="548"/>
      <c r="C50" s="548"/>
      <c r="D50" s="133">
        <v>5</v>
      </c>
      <c r="E50" s="142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4"/>
    </row>
    <row r="51" spans="1:20" ht="15" customHeight="1">
      <c r="A51" s="552" t="s">
        <v>49</v>
      </c>
      <c r="B51" s="555">
        <v>42491</v>
      </c>
      <c r="C51" s="546" t="s">
        <v>69</v>
      </c>
      <c r="D51" s="112">
        <v>1</v>
      </c>
      <c r="E51" s="126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8"/>
    </row>
    <row r="52" spans="1:20">
      <c r="A52" s="553"/>
      <c r="B52" s="556"/>
      <c r="C52" s="547"/>
      <c r="D52" s="113">
        <v>2</v>
      </c>
      <c r="E52" s="129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1"/>
    </row>
    <row r="53" spans="1:20">
      <c r="A53" s="553"/>
      <c r="B53" s="556"/>
      <c r="C53" s="547"/>
      <c r="D53" s="113">
        <v>3</v>
      </c>
      <c r="E53" s="129"/>
      <c r="F53" s="130"/>
      <c r="G53" s="130"/>
      <c r="H53" s="130"/>
      <c r="I53" s="130"/>
      <c r="J53" s="130"/>
      <c r="K53" s="477" t="s">
        <v>84</v>
      </c>
      <c r="L53" s="130"/>
      <c r="M53" s="130"/>
      <c r="N53" s="130"/>
      <c r="O53" s="130"/>
      <c r="P53" s="130"/>
      <c r="Q53" s="130"/>
      <c r="R53" s="130"/>
      <c r="S53" s="130"/>
      <c r="T53" s="131"/>
    </row>
    <row r="54" spans="1:20">
      <c r="A54" s="553"/>
      <c r="B54" s="556"/>
      <c r="C54" s="547"/>
      <c r="D54" s="113">
        <v>4</v>
      </c>
      <c r="E54" s="129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</row>
    <row r="55" spans="1:20" ht="15.75" thickBot="1">
      <c r="A55" s="554"/>
      <c r="B55" s="557"/>
      <c r="C55" s="548"/>
      <c r="D55" s="134">
        <v>5</v>
      </c>
      <c r="E55" s="142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4"/>
    </row>
    <row r="56" spans="1:20" ht="15" customHeight="1">
      <c r="A56" s="552" t="s">
        <v>55</v>
      </c>
      <c r="B56" s="555">
        <v>42526</v>
      </c>
      <c r="C56" s="563" t="s">
        <v>71</v>
      </c>
      <c r="D56" s="112">
        <v>1</v>
      </c>
      <c r="E56" s="126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8"/>
    </row>
    <row r="57" spans="1:20">
      <c r="A57" s="553"/>
      <c r="B57" s="556"/>
      <c r="C57" s="564"/>
      <c r="D57" s="113">
        <v>2</v>
      </c>
      <c r="E57" s="129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</row>
    <row r="58" spans="1:20">
      <c r="A58" s="553"/>
      <c r="B58" s="556"/>
      <c r="C58" s="564"/>
      <c r="D58" s="113">
        <v>3</v>
      </c>
      <c r="E58" s="129"/>
      <c r="F58" s="130"/>
      <c r="G58" s="130"/>
      <c r="H58" s="130"/>
      <c r="I58" s="130"/>
      <c r="J58" s="130"/>
      <c r="K58" s="477" t="s">
        <v>84</v>
      </c>
      <c r="L58" s="130"/>
      <c r="M58" s="130"/>
      <c r="N58" s="130"/>
      <c r="O58" s="130"/>
      <c r="P58" s="130"/>
      <c r="Q58" s="130"/>
      <c r="R58" s="130"/>
      <c r="S58" s="130"/>
      <c r="T58" s="131"/>
    </row>
    <row r="59" spans="1:20">
      <c r="A59" s="553"/>
      <c r="B59" s="556"/>
      <c r="C59" s="564"/>
      <c r="D59" s="113">
        <v>4</v>
      </c>
      <c r="E59" s="129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</row>
    <row r="60" spans="1:20" ht="15.75" thickBot="1">
      <c r="A60" s="553"/>
      <c r="B60" s="556"/>
      <c r="C60" s="565"/>
      <c r="D60" s="113">
        <v>5</v>
      </c>
      <c r="E60" s="129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</row>
    <row r="61" spans="1:20" ht="15" customHeight="1">
      <c r="A61" s="552" t="s">
        <v>72</v>
      </c>
      <c r="B61" s="555">
        <v>42689</v>
      </c>
      <c r="C61" s="555" t="s">
        <v>73</v>
      </c>
      <c r="D61" s="112">
        <v>1</v>
      </c>
      <c r="E61" s="135">
        <v>0.34722222222222227</v>
      </c>
      <c r="F61" s="173">
        <v>0.53</v>
      </c>
      <c r="G61" s="154" t="s">
        <v>85</v>
      </c>
      <c r="H61" s="178">
        <v>7</v>
      </c>
      <c r="I61" s="154">
        <v>12.1</v>
      </c>
      <c r="J61" s="179">
        <v>154</v>
      </c>
      <c r="K61" s="154">
        <v>0.75</v>
      </c>
      <c r="L61" s="178">
        <v>103</v>
      </c>
      <c r="M61" s="160">
        <v>0.33333333333333331</v>
      </c>
      <c r="N61" s="136" t="s">
        <v>85</v>
      </c>
      <c r="O61" s="182" t="s">
        <v>85</v>
      </c>
      <c r="P61" s="163">
        <v>6.2</v>
      </c>
      <c r="Q61" s="183">
        <v>12</v>
      </c>
      <c r="R61" s="163">
        <v>200</v>
      </c>
      <c r="S61" s="183">
        <v>4.5</v>
      </c>
      <c r="T61" s="168">
        <v>119</v>
      </c>
    </row>
    <row r="62" spans="1:20">
      <c r="A62" s="553"/>
      <c r="B62" s="556"/>
      <c r="C62" s="556"/>
      <c r="D62" s="113">
        <v>2</v>
      </c>
      <c r="E62" s="137">
        <v>0.36805555555555558</v>
      </c>
      <c r="F62" s="174" t="s">
        <v>85</v>
      </c>
      <c r="G62" s="155" t="s">
        <v>85</v>
      </c>
      <c r="H62" s="174">
        <v>6.4</v>
      </c>
      <c r="I62" s="155">
        <v>13.9</v>
      </c>
      <c r="J62" s="180">
        <v>132</v>
      </c>
      <c r="K62" s="155" t="s">
        <v>86</v>
      </c>
      <c r="L62" s="180">
        <v>95.1</v>
      </c>
      <c r="M62" s="161">
        <v>0.35416666666666669</v>
      </c>
      <c r="N62" s="138" t="s">
        <v>85</v>
      </c>
      <c r="O62" s="89" t="s">
        <v>85</v>
      </c>
      <c r="P62" s="164">
        <v>3.6</v>
      </c>
      <c r="Q62" s="184">
        <v>5.6</v>
      </c>
      <c r="R62" s="164">
        <v>434</v>
      </c>
      <c r="S62" s="92" t="s">
        <v>86</v>
      </c>
      <c r="T62" s="169">
        <v>100</v>
      </c>
    </row>
    <row r="63" spans="1:20">
      <c r="A63" s="553"/>
      <c r="B63" s="556"/>
      <c r="C63" s="556"/>
      <c r="D63" s="113">
        <v>3</v>
      </c>
      <c r="E63" s="137">
        <v>0.3888888888888889</v>
      </c>
      <c r="F63" s="174" t="s">
        <v>85</v>
      </c>
      <c r="G63" s="155" t="s">
        <v>85</v>
      </c>
      <c r="H63" s="174">
        <v>6.8</v>
      </c>
      <c r="I63" s="155">
        <v>12.4</v>
      </c>
      <c r="J63" s="180">
        <v>78</v>
      </c>
      <c r="K63" s="155" t="s">
        <v>86</v>
      </c>
      <c r="L63" s="180">
        <v>91.2</v>
      </c>
      <c r="M63" s="161">
        <v>0.375</v>
      </c>
      <c r="N63" s="138" t="s">
        <v>85</v>
      </c>
      <c r="O63" s="89" t="s">
        <v>85</v>
      </c>
      <c r="P63" s="165">
        <v>2.1</v>
      </c>
      <c r="Q63" s="185">
        <v>6.3</v>
      </c>
      <c r="R63" s="164">
        <v>1060</v>
      </c>
      <c r="S63" s="92" t="s">
        <v>86</v>
      </c>
      <c r="T63" s="170">
        <v>80.5</v>
      </c>
    </row>
    <row r="64" spans="1:20">
      <c r="A64" s="553"/>
      <c r="B64" s="556"/>
      <c r="C64" s="556"/>
      <c r="D64" s="113">
        <v>4</v>
      </c>
      <c r="E64" s="137">
        <v>0.40972222222222227</v>
      </c>
      <c r="F64" s="174">
        <v>0.52</v>
      </c>
      <c r="G64" s="155" t="s">
        <v>85</v>
      </c>
      <c r="H64" s="174">
        <v>4.5</v>
      </c>
      <c r="I64" s="155">
        <v>8.6</v>
      </c>
      <c r="J64" s="180">
        <v>41.1</v>
      </c>
      <c r="K64" s="155" t="s">
        <v>86</v>
      </c>
      <c r="L64" s="180">
        <v>52.4</v>
      </c>
      <c r="M64" s="161">
        <v>0.39583333333333331</v>
      </c>
      <c r="N64" s="138" t="s">
        <v>85</v>
      </c>
      <c r="O64" s="89" t="s">
        <v>85</v>
      </c>
      <c r="P64" s="165">
        <v>2.1</v>
      </c>
      <c r="Q64" s="185">
        <v>6.2</v>
      </c>
      <c r="R64" s="164">
        <v>441</v>
      </c>
      <c r="S64" s="92" t="s">
        <v>86</v>
      </c>
      <c r="T64" s="170">
        <v>85.6</v>
      </c>
    </row>
    <row r="65" spans="1:20" ht="15.75" thickBot="1">
      <c r="A65" s="554"/>
      <c r="B65" s="557"/>
      <c r="C65" s="557"/>
      <c r="D65" s="134">
        <v>5</v>
      </c>
      <c r="E65" s="148">
        <v>0.43055555555555558</v>
      </c>
      <c r="F65" s="175" t="s">
        <v>85</v>
      </c>
      <c r="G65" s="156" t="s">
        <v>85</v>
      </c>
      <c r="H65" s="175">
        <v>2.2999999999999998</v>
      </c>
      <c r="I65" s="156">
        <v>6.5</v>
      </c>
      <c r="J65" s="181">
        <v>80</v>
      </c>
      <c r="K65" s="156" t="s">
        <v>86</v>
      </c>
      <c r="L65" s="181">
        <v>70.2</v>
      </c>
      <c r="M65" s="162">
        <v>0.41666666666666669</v>
      </c>
      <c r="N65" s="149" t="s">
        <v>85</v>
      </c>
      <c r="O65" s="111" t="s">
        <v>85</v>
      </c>
      <c r="P65" s="166">
        <v>2</v>
      </c>
      <c r="Q65" s="186">
        <v>5.9</v>
      </c>
      <c r="R65" s="167">
        <v>51.2</v>
      </c>
      <c r="S65" s="177" t="s">
        <v>86</v>
      </c>
      <c r="T65" s="171">
        <v>50.9</v>
      </c>
    </row>
    <row r="66" spans="1:20" ht="15" customHeight="1">
      <c r="A66" s="566" t="s">
        <v>74</v>
      </c>
      <c r="B66" s="555">
        <v>42703</v>
      </c>
      <c r="C66" s="555" t="s">
        <v>75</v>
      </c>
      <c r="D66" s="139">
        <v>1</v>
      </c>
      <c r="E66" s="136">
        <v>0.4826388888888889</v>
      </c>
      <c r="F66" s="176" t="s">
        <v>85</v>
      </c>
      <c r="G66" s="157" t="s">
        <v>85</v>
      </c>
      <c r="H66" s="176">
        <v>6.4</v>
      </c>
      <c r="I66" s="157">
        <v>13.6</v>
      </c>
      <c r="J66" s="176">
        <v>110</v>
      </c>
      <c r="K66" s="157">
        <v>4</v>
      </c>
      <c r="L66" s="176">
        <v>111</v>
      </c>
      <c r="M66" s="140">
        <v>0.47916666666666669</v>
      </c>
      <c r="N66" s="151">
        <v>0.55000000000000004</v>
      </c>
      <c r="O66" s="176" t="s">
        <v>85</v>
      </c>
      <c r="P66" s="163">
        <v>1.1000000000000001</v>
      </c>
      <c r="Q66" s="183">
        <v>10.6</v>
      </c>
      <c r="R66" s="163">
        <v>129</v>
      </c>
      <c r="S66" s="183">
        <v>2.5</v>
      </c>
      <c r="T66" s="172">
        <v>44.6</v>
      </c>
    </row>
    <row r="67" spans="1:20">
      <c r="A67" s="567"/>
      <c r="B67" s="556"/>
      <c r="C67" s="556"/>
      <c r="D67" s="132">
        <v>2</v>
      </c>
      <c r="E67" s="138">
        <v>0.50347222222222221</v>
      </c>
      <c r="F67" s="92">
        <v>0.54</v>
      </c>
      <c r="G67" s="158" t="s">
        <v>85</v>
      </c>
      <c r="H67" s="92">
        <v>3.4</v>
      </c>
      <c r="I67" s="158">
        <v>10.3</v>
      </c>
      <c r="J67" s="92">
        <v>146</v>
      </c>
      <c r="K67" s="158" t="s">
        <v>86</v>
      </c>
      <c r="L67" s="92">
        <v>100</v>
      </c>
      <c r="M67" s="141">
        <v>0.5</v>
      </c>
      <c r="N67" s="152" t="s">
        <v>85</v>
      </c>
      <c r="O67" s="92" t="s">
        <v>85</v>
      </c>
      <c r="P67" s="164">
        <v>0.8</v>
      </c>
      <c r="Q67" s="184">
        <v>9.4</v>
      </c>
      <c r="R67" s="164">
        <v>818</v>
      </c>
      <c r="S67" s="184" t="s">
        <v>86</v>
      </c>
      <c r="T67" s="170">
        <v>97.7</v>
      </c>
    </row>
    <row r="68" spans="1:20">
      <c r="A68" s="567"/>
      <c r="B68" s="556"/>
      <c r="C68" s="556"/>
      <c r="D68" s="132">
        <v>3</v>
      </c>
      <c r="E68" s="138">
        <v>0.52430555555555558</v>
      </c>
      <c r="F68" s="92">
        <v>0.54</v>
      </c>
      <c r="G68" s="158" t="s">
        <v>85</v>
      </c>
      <c r="H68" s="92">
        <v>1.6</v>
      </c>
      <c r="I68" s="158">
        <v>1.4</v>
      </c>
      <c r="J68" s="92">
        <v>50.7</v>
      </c>
      <c r="K68" s="158" t="s">
        <v>86</v>
      </c>
      <c r="L68" s="92">
        <v>43.8</v>
      </c>
      <c r="M68" s="141">
        <v>0.52083333333333337</v>
      </c>
      <c r="N68" s="152">
        <v>0.55000000000000004</v>
      </c>
      <c r="O68" s="92" t="s">
        <v>85</v>
      </c>
      <c r="P68" s="164">
        <v>2.7</v>
      </c>
      <c r="Q68" s="184">
        <v>5.5</v>
      </c>
      <c r="R68" s="164">
        <v>120</v>
      </c>
      <c r="S68" s="184" t="s">
        <v>86</v>
      </c>
      <c r="T68" s="170">
        <v>60.9</v>
      </c>
    </row>
    <row r="69" spans="1:20">
      <c r="A69" s="567"/>
      <c r="B69" s="556"/>
      <c r="C69" s="556"/>
      <c r="D69" s="132">
        <v>4</v>
      </c>
      <c r="E69" s="138">
        <v>0.54513888888888895</v>
      </c>
      <c r="F69" s="92" t="s">
        <v>85</v>
      </c>
      <c r="G69" s="158" t="s">
        <v>85</v>
      </c>
      <c r="H69" s="92">
        <v>1.2</v>
      </c>
      <c r="I69" s="158">
        <v>5.0999999999999996</v>
      </c>
      <c r="J69" s="92">
        <v>46.7</v>
      </c>
      <c r="K69" s="158" t="s">
        <v>86</v>
      </c>
      <c r="L69" s="92">
        <v>30.3</v>
      </c>
      <c r="M69" s="141">
        <v>0.54166666666666663</v>
      </c>
      <c r="N69" s="152">
        <v>0.63</v>
      </c>
      <c r="O69" s="92" t="s">
        <v>85</v>
      </c>
      <c r="P69" s="164">
        <v>2</v>
      </c>
      <c r="Q69" s="184">
        <v>4</v>
      </c>
      <c r="R69" s="164">
        <v>172</v>
      </c>
      <c r="S69" s="184" t="s">
        <v>86</v>
      </c>
      <c r="T69" s="170">
        <v>45.7</v>
      </c>
    </row>
    <row r="70" spans="1:20" ht="15.75" thickBot="1">
      <c r="A70" s="568"/>
      <c r="B70" s="557"/>
      <c r="C70" s="557"/>
      <c r="D70" s="133">
        <v>5</v>
      </c>
      <c r="E70" s="149">
        <v>0.56597222222222221</v>
      </c>
      <c r="F70" s="177">
        <v>0.55000000000000004</v>
      </c>
      <c r="G70" s="159" t="s">
        <v>85</v>
      </c>
      <c r="H70" s="177">
        <v>0.79</v>
      </c>
      <c r="I70" s="159" t="s">
        <v>85</v>
      </c>
      <c r="J70" s="177">
        <v>60</v>
      </c>
      <c r="K70" s="159" t="s">
        <v>86</v>
      </c>
      <c r="L70" s="177">
        <v>32.5</v>
      </c>
      <c r="M70" s="150">
        <v>0.5625</v>
      </c>
      <c r="N70" s="153">
        <v>0.55000000000000004</v>
      </c>
      <c r="O70" s="177" t="s">
        <v>85</v>
      </c>
      <c r="P70" s="167">
        <v>1.5</v>
      </c>
      <c r="Q70" s="187">
        <v>15.6</v>
      </c>
      <c r="R70" s="167">
        <v>67</v>
      </c>
      <c r="S70" s="187" t="s">
        <v>86</v>
      </c>
      <c r="T70" s="171">
        <v>38.4</v>
      </c>
    </row>
  </sheetData>
  <mergeCells count="46">
    <mergeCell ref="A66:A70"/>
    <mergeCell ref="B66:B70"/>
    <mergeCell ref="C66:C70"/>
    <mergeCell ref="B51:B55"/>
    <mergeCell ref="C51:C55"/>
    <mergeCell ref="A56:A60"/>
    <mergeCell ref="B56:B60"/>
    <mergeCell ref="C56:C60"/>
    <mergeCell ref="A61:A65"/>
    <mergeCell ref="B61:B65"/>
    <mergeCell ref="C61:C65"/>
    <mergeCell ref="A24:A28"/>
    <mergeCell ref="A19:A23"/>
    <mergeCell ref="B19:B23"/>
    <mergeCell ref="C19:C23"/>
    <mergeCell ref="A34:A38"/>
    <mergeCell ref="B34:B38"/>
    <mergeCell ref="C34:C38"/>
    <mergeCell ref="E43:T43"/>
    <mergeCell ref="E44:L44"/>
    <mergeCell ref="M44:T44"/>
    <mergeCell ref="C24:C28"/>
    <mergeCell ref="B24:B28"/>
    <mergeCell ref="A46:A50"/>
    <mergeCell ref="B46:B50"/>
    <mergeCell ref="C46:C50"/>
    <mergeCell ref="A51:A55"/>
    <mergeCell ref="C29:C33"/>
    <mergeCell ref="B29:B33"/>
    <mergeCell ref="A29:A33"/>
    <mergeCell ref="A43:D45"/>
    <mergeCell ref="H15:J18"/>
    <mergeCell ref="E18:G18"/>
    <mergeCell ref="E19:G23"/>
    <mergeCell ref="H19:J23"/>
    <mergeCell ref="C1:O1"/>
    <mergeCell ref="C2:O2"/>
    <mergeCell ref="C3:O3"/>
    <mergeCell ref="C4:O4"/>
    <mergeCell ref="A11:D13"/>
    <mergeCell ref="E11:J11"/>
    <mergeCell ref="E12:G12"/>
    <mergeCell ref="H12:J12"/>
    <mergeCell ref="C14:C18"/>
    <mergeCell ref="B14:B18"/>
    <mergeCell ref="A14:A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7"/>
  <sheetViews>
    <sheetView topLeftCell="G1" zoomScale="85" zoomScaleNormal="85" workbookViewId="0">
      <selection activeCell="V8" sqref="V8"/>
    </sheetView>
  </sheetViews>
  <sheetFormatPr defaultRowHeight="15"/>
  <cols>
    <col min="1" max="1" width="18.140625" customWidth="1"/>
    <col min="2" max="2" width="15" customWidth="1"/>
    <col min="3" max="3" width="13.5703125" customWidth="1"/>
    <col min="4" max="4" width="15.7109375" customWidth="1"/>
    <col min="5" max="5" width="11" customWidth="1"/>
    <col min="6" max="6" width="10.28515625" bestFit="1" customWidth="1"/>
    <col min="8" max="8" width="13.28515625" customWidth="1"/>
    <col min="9" max="9" width="14.140625" customWidth="1"/>
    <col min="10" max="10" width="11.42578125" bestFit="1" customWidth="1"/>
    <col min="12" max="12" width="17.5703125" customWidth="1"/>
    <col min="13" max="13" width="12.140625" customWidth="1"/>
    <col min="14" max="14" width="11" customWidth="1"/>
    <col min="15" max="15" width="15.85546875" customWidth="1"/>
    <col min="16" max="16" width="12" bestFit="1" customWidth="1"/>
    <col min="19" max="19" width="12.85546875" customWidth="1"/>
    <col min="20" max="20" width="14" bestFit="1" customWidth="1"/>
    <col min="21" max="21" width="11.42578125" bestFit="1" customWidth="1"/>
  </cols>
  <sheetData>
    <row r="1" spans="1:21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21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21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</row>
    <row r="4" spans="1:21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</row>
    <row r="7" spans="1:21">
      <c r="A7" s="1" t="s">
        <v>87</v>
      </c>
    </row>
    <row r="8" spans="1:21" ht="15.75" thickBot="1"/>
    <row r="9" spans="1:21">
      <c r="A9" s="571" t="s">
        <v>88</v>
      </c>
      <c r="B9" s="572"/>
      <c r="C9" s="572"/>
      <c r="D9" s="572"/>
      <c r="E9" s="572"/>
      <c r="F9" s="572"/>
      <c r="G9" s="572"/>
      <c r="H9" s="572"/>
      <c r="I9" s="572"/>
      <c r="J9" s="573"/>
      <c r="L9" s="571" t="s">
        <v>88</v>
      </c>
      <c r="M9" s="572"/>
      <c r="N9" s="572"/>
      <c r="O9" s="572"/>
      <c r="P9" s="572"/>
      <c r="Q9" s="572"/>
      <c r="R9" s="572"/>
      <c r="S9" s="572"/>
      <c r="T9" s="572"/>
      <c r="U9" s="573"/>
    </row>
    <row r="10" spans="1:21">
      <c r="A10" s="574" t="s">
        <v>89</v>
      </c>
      <c r="B10" s="575"/>
      <c r="C10" s="575"/>
      <c r="D10" s="575"/>
      <c r="E10" s="575"/>
      <c r="F10" s="575"/>
      <c r="G10" s="575"/>
      <c r="H10" s="575"/>
      <c r="I10" s="575"/>
      <c r="J10" s="576"/>
      <c r="L10" s="574" t="str">
        <f>+A10</f>
        <v>Harlem River YSI Data</v>
      </c>
      <c r="M10" s="575"/>
      <c r="N10" s="575"/>
      <c r="O10" s="575"/>
      <c r="P10" s="575"/>
      <c r="Q10" s="575"/>
      <c r="R10" s="575"/>
      <c r="S10" s="575"/>
      <c r="T10" s="575"/>
      <c r="U10" s="576"/>
    </row>
    <row r="11" spans="1:21">
      <c r="A11" s="574" t="s">
        <v>90</v>
      </c>
      <c r="B11" s="575"/>
      <c r="C11" s="575"/>
      <c r="D11" s="575"/>
      <c r="E11" s="575"/>
      <c r="F11" s="575"/>
      <c r="G11" s="575"/>
      <c r="H11" s="575"/>
      <c r="I11" s="575"/>
      <c r="J11" s="576"/>
      <c r="L11" s="574" t="s">
        <v>90</v>
      </c>
      <c r="M11" s="575"/>
      <c r="N11" s="575"/>
      <c r="O11" s="575"/>
      <c r="P11" s="575"/>
      <c r="Q11" s="575"/>
      <c r="R11" s="575"/>
      <c r="S11" s="575"/>
      <c r="T11" s="575"/>
      <c r="U11" s="576"/>
    </row>
    <row r="12" spans="1:21">
      <c r="A12" s="188" t="s">
        <v>91</v>
      </c>
      <c r="B12" s="577">
        <v>42487</v>
      </c>
      <c r="C12" s="575"/>
      <c r="D12" s="578"/>
      <c r="E12" s="579" t="s">
        <v>92</v>
      </c>
      <c r="F12" s="580"/>
      <c r="G12" s="575" t="s">
        <v>93</v>
      </c>
      <c r="H12" s="575"/>
      <c r="I12" s="575"/>
      <c r="J12" s="576"/>
      <c r="L12" s="188" t="s">
        <v>91</v>
      </c>
      <c r="M12" s="577">
        <v>42487</v>
      </c>
      <c r="N12" s="575"/>
      <c r="O12" s="578"/>
      <c r="P12" s="579" t="s">
        <v>92</v>
      </c>
      <c r="Q12" s="580"/>
      <c r="R12" s="575" t="s">
        <v>94</v>
      </c>
      <c r="S12" s="575"/>
      <c r="T12" s="575"/>
      <c r="U12" s="576"/>
    </row>
    <row r="13" spans="1:21">
      <c r="A13" s="189" t="s">
        <v>95</v>
      </c>
      <c r="B13" s="575" t="s">
        <v>96</v>
      </c>
      <c r="C13" s="575"/>
      <c r="D13" s="575"/>
      <c r="E13" s="575"/>
      <c r="F13" s="575"/>
      <c r="G13" s="575"/>
      <c r="H13" s="575"/>
      <c r="I13" s="575"/>
      <c r="J13" s="576"/>
      <c r="L13" s="189" t="s">
        <v>95</v>
      </c>
      <c r="M13" s="575" t="s">
        <v>96</v>
      </c>
      <c r="N13" s="575"/>
      <c r="O13" s="575"/>
      <c r="P13" s="575"/>
      <c r="Q13" s="575"/>
      <c r="R13" s="575"/>
      <c r="S13" s="575"/>
      <c r="T13" s="575"/>
      <c r="U13" s="576"/>
    </row>
    <row r="14" spans="1:21">
      <c r="A14" s="190" t="s">
        <v>97</v>
      </c>
      <c r="B14" s="191" t="s">
        <v>98</v>
      </c>
      <c r="C14" s="191" t="s">
        <v>99</v>
      </c>
      <c r="D14" s="192"/>
      <c r="E14" s="191" t="s">
        <v>100</v>
      </c>
      <c r="F14" s="191"/>
      <c r="G14" s="191"/>
      <c r="H14" s="191"/>
      <c r="I14" s="191"/>
      <c r="J14" s="193"/>
      <c r="L14" s="190" t="s">
        <v>97</v>
      </c>
      <c r="M14" s="191" t="s">
        <v>98</v>
      </c>
      <c r="N14" s="191" t="s">
        <v>99</v>
      </c>
      <c r="O14" s="192"/>
      <c r="P14" s="191" t="s">
        <v>100</v>
      </c>
      <c r="Q14" s="191"/>
      <c r="R14" s="191"/>
      <c r="S14" s="191"/>
      <c r="T14" s="191"/>
      <c r="U14" s="193"/>
    </row>
    <row r="15" spans="1:21" ht="15.75" thickBot="1">
      <c r="A15" s="584" t="s">
        <v>101</v>
      </c>
      <c r="B15" s="585"/>
      <c r="C15" s="585"/>
      <c r="D15" s="585"/>
      <c r="E15" s="586">
        <v>0.49652777777777773</v>
      </c>
      <c r="F15" s="587"/>
      <c r="G15" s="587"/>
      <c r="H15" s="587"/>
      <c r="I15" s="587"/>
      <c r="J15" s="588"/>
      <c r="L15" s="584" t="s">
        <v>101</v>
      </c>
      <c r="M15" s="585"/>
      <c r="N15" s="585"/>
      <c r="O15" s="585"/>
      <c r="P15" s="586">
        <v>0.70486111111111116</v>
      </c>
      <c r="Q15" s="587"/>
      <c r="R15" s="587"/>
      <c r="S15" s="587"/>
      <c r="T15" s="587"/>
      <c r="U15" s="588"/>
    </row>
    <row r="16" spans="1:21" ht="45.75" thickBot="1">
      <c r="A16" s="479" t="s">
        <v>102</v>
      </c>
      <c r="B16" s="194" t="s">
        <v>103</v>
      </c>
      <c r="C16" s="195" t="s">
        <v>104</v>
      </c>
      <c r="D16" s="196" t="s">
        <v>105</v>
      </c>
      <c r="E16" s="196" t="s">
        <v>106</v>
      </c>
      <c r="F16" s="195" t="s">
        <v>107</v>
      </c>
      <c r="G16" s="195" t="s">
        <v>108</v>
      </c>
      <c r="H16" s="196" t="s">
        <v>109</v>
      </c>
      <c r="I16" s="196" t="s">
        <v>110</v>
      </c>
      <c r="J16" s="197" t="s">
        <v>111</v>
      </c>
      <c r="L16" s="479" t="s">
        <v>102</v>
      </c>
      <c r="M16" s="194" t="s">
        <v>103</v>
      </c>
      <c r="N16" s="195" t="s">
        <v>104</v>
      </c>
      <c r="O16" s="196" t="s">
        <v>105</v>
      </c>
      <c r="P16" s="196" t="s">
        <v>106</v>
      </c>
      <c r="Q16" s="195" t="s">
        <v>107</v>
      </c>
      <c r="R16" s="195" t="s">
        <v>108</v>
      </c>
      <c r="S16" s="196" t="s">
        <v>109</v>
      </c>
      <c r="T16" s="196" t="s">
        <v>110</v>
      </c>
      <c r="U16" s="197" t="s">
        <v>111</v>
      </c>
    </row>
    <row r="17" spans="1:21">
      <c r="A17" s="569" t="s">
        <v>29</v>
      </c>
      <c r="B17" s="198">
        <v>0.39583333333333331</v>
      </c>
      <c r="C17" s="199">
        <v>12.34</v>
      </c>
      <c r="D17" s="199">
        <v>15.11</v>
      </c>
      <c r="E17" s="199">
        <v>8.83</v>
      </c>
      <c r="F17" s="200">
        <v>93.8</v>
      </c>
      <c r="G17" s="199">
        <v>9.4</v>
      </c>
      <c r="H17" s="201"/>
      <c r="I17" s="202">
        <v>2</v>
      </c>
      <c r="J17" s="203">
        <v>34</v>
      </c>
      <c r="L17" s="569" t="str">
        <f>+A17</f>
        <v>HAR-1</v>
      </c>
      <c r="M17" s="198">
        <v>0.60763888888888895</v>
      </c>
      <c r="N17" s="199">
        <v>13.1</v>
      </c>
      <c r="O17" s="199">
        <v>19.010000000000002</v>
      </c>
      <c r="P17" s="199">
        <v>11.33</v>
      </c>
      <c r="Q17" s="200">
        <v>84.5</v>
      </c>
      <c r="R17" s="199">
        <v>8.1999999999999993</v>
      </c>
      <c r="S17" s="201"/>
      <c r="T17" s="202">
        <v>2</v>
      </c>
      <c r="U17" s="203">
        <v>38</v>
      </c>
    </row>
    <row r="18" spans="1:21" ht="15.75" thickBot="1">
      <c r="A18" s="570"/>
      <c r="B18" s="204">
        <v>0.3979166666666667</v>
      </c>
      <c r="C18" s="205">
        <v>12.24</v>
      </c>
      <c r="D18" s="206">
        <v>19.329999999999998</v>
      </c>
      <c r="E18" s="206">
        <v>11.53</v>
      </c>
      <c r="F18" s="207">
        <v>89.8</v>
      </c>
      <c r="G18" s="208">
        <v>8.99</v>
      </c>
      <c r="H18" s="209"/>
      <c r="I18" s="210">
        <v>32</v>
      </c>
      <c r="J18" s="211">
        <v>34</v>
      </c>
      <c r="L18" s="570"/>
      <c r="M18" s="204">
        <v>0.60902777777777783</v>
      </c>
      <c r="N18" s="205">
        <v>12.01</v>
      </c>
      <c r="O18" s="206">
        <v>30.74</v>
      </c>
      <c r="P18" s="206">
        <v>19.100000000000001</v>
      </c>
      <c r="Q18" s="207">
        <v>74.900000000000006</v>
      </c>
      <c r="R18" s="208">
        <v>7.15</v>
      </c>
      <c r="S18" s="209"/>
      <c r="T18" s="210">
        <v>36</v>
      </c>
      <c r="U18" s="211">
        <v>38</v>
      </c>
    </row>
    <row r="19" spans="1:21">
      <c r="A19" s="582" t="s">
        <v>30</v>
      </c>
      <c r="B19" s="198">
        <v>0.40972222222222227</v>
      </c>
      <c r="C19" s="212">
        <v>12.33</v>
      </c>
      <c r="D19" s="199">
        <v>19.61</v>
      </c>
      <c r="E19" s="199">
        <v>11.71</v>
      </c>
      <c r="F19" s="200">
        <v>90.6</v>
      </c>
      <c r="G19" s="213">
        <v>9</v>
      </c>
      <c r="H19" s="214"/>
      <c r="I19" s="215">
        <v>2</v>
      </c>
      <c r="J19" s="216">
        <v>23</v>
      </c>
      <c r="L19" s="569" t="str">
        <f>+A19</f>
        <v>HAR-2</v>
      </c>
      <c r="M19" s="198">
        <v>0.61805555555555558</v>
      </c>
      <c r="N19" s="212">
        <v>12.89</v>
      </c>
      <c r="O19" s="199">
        <v>21.41</v>
      </c>
      <c r="P19" s="199">
        <v>12.84</v>
      </c>
      <c r="Q19" s="200">
        <v>80.099999999999994</v>
      </c>
      <c r="R19" s="213">
        <v>7.8</v>
      </c>
      <c r="S19" s="214"/>
      <c r="T19" s="215">
        <v>2</v>
      </c>
      <c r="U19" s="216">
        <v>28</v>
      </c>
    </row>
    <row r="20" spans="1:21" ht="15.75" thickBot="1">
      <c r="A20" s="583"/>
      <c r="B20" s="217">
        <v>0.41180555555555554</v>
      </c>
      <c r="C20" s="218">
        <v>12.32</v>
      </c>
      <c r="D20" s="219">
        <v>21.74</v>
      </c>
      <c r="E20" s="220">
        <v>13.1</v>
      </c>
      <c r="F20" s="207">
        <v>87.5</v>
      </c>
      <c r="G20" s="221">
        <v>8.6</v>
      </c>
      <c r="H20" s="222"/>
      <c r="I20" s="223">
        <v>21</v>
      </c>
      <c r="J20" s="224">
        <v>23</v>
      </c>
      <c r="L20" s="570"/>
      <c r="M20" s="217">
        <v>0.61944444444444446</v>
      </c>
      <c r="N20" s="218">
        <v>12.43</v>
      </c>
      <c r="O20" s="219">
        <v>23.1</v>
      </c>
      <c r="P20" s="220">
        <v>14</v>
      </c>
      <c r="Q20" s="207">
        <v>76.599999999999994</v>
      </c>
      <c r="R20" s="221">
        <v>7.48</v>
      </c>
      <c r="S20" s="222"/>
      <c r="T20" s="223">
        <v>26</v>
      </c>
      <c r="U20" s="224">
        <v>28</v>
      </c>
    </row>
    <row r="21" spans="1:21">
      <c r="A21" s="582" t="s">
        <v>31</v>
      </c>
      <c r="B21" s="198">
        <v>0.41319444444444442</v>
      </c>
      <c r="C21" s="212">
        <v>12.73</v>
      </c>
      <c r="D21" s="199">
        <v>22.15</v>
      </c>
      <c r="E21" s="199">
        <v>13.37</v>
      </c>
      <c r="F21" s="200">
        <v>87.5</v>
      </c>
      <c r="G21" s="213">
        <v>8.5299999999999994</v>
      </c>
      <c r="H21" s="225" t="s">
        <v>112</v>
      </c>
      <c r="I21" s="215">
        <v>2</v>
      </c>
      <c r="J21" s="216">
        <v>27</v>
      </c>
      <c r="L21" s="569" t="str">
        <f>+A21</f>
        <v>HAR-3</v>
      </c>
      <c r="M21" s="198">
        <v>0.625</v>
      </c>
      <c r="N21" s="212">
        <v>18.829999999999998</v>
      </c>
      <c r="O21" s="199">
        <v>20.59</v>
      </c>
      <c r="P21" s="199">
        <v>12.34</v>
      </c>
      <c r="Q21" s="200">
        <v>77</v>
      </c>
      <c r="R21" s="213">
        <v>7.53</v>
      </c>
      <c r="S21" s="214"/>
      <c r="T21" s="215">
        <v>2</v>
      </c>
      <c r="U21" s="216">
        <v>27</v>
      </c>
    </row>
    <row r="22" spans="1:21" ht="15.75" thickBot="1">
      <c r="A22" s="583"/>
      <c r="B22" s="217">
        <v>0.4152777777777778</v>
      </c>
      <c r="C22" s="218">
        <v>12.7</v>
      </c>
      <c r="D22" s="219">
        <v>22.35</v>
      </c>
      <c r="E22" s="220">
        <v>13.5</v>
      </c>
      <c r="F22" s="207">
        <v>91.2</v>
      </c>
      <c r="G22" s="221">
        <v>8.8800000000000008</v>
      </c>
      <c r="H22" s="222"/>
      <c r="I22" s="223">
        <v>25</v>
      </c>
      <c r="J22" s="224">
        <v>27</v>
      </c>
      <c r="L22" s="570"/>
      <c r="M22" s="217">
        <v>0.62638888888888888</v>
      </c>
      <c r="N22" s="218">
        <v>12.82</v>
      </c>
      <c r="O22" s="219">
        <v>20.6</v>
      </c>
      <c r="P22" s="220">
        <v>12.35</v>
      </c>
      <c r="Q22" s="207">
        <v>73.8</v>
      </c>
      <c r="R22" s="221">
        <v>7.18</v>
      </c>
      <c r="S22" s="222" t="s">
        <v>113</v>
      </c>
      <c r="T22" s="223">
        <v>25</v>
      </c>
      <c r="U22" s="224">
        <v>27</v>
      </c>
    </row>
    <row r="23" spans="1:21">
      <c r="A23" s="582" t="s">
        <v>32</v>
      </c>
      <c r="B23" s="198">
        <v>0.43402777777777773</v>
      </c>
      <c r="C23" s="212">
        <v>12.75</v>
      </c>
      <c r="D23" s="199">
        <v>30.39</v>
      </c>
      <c r="E23" s="199">
        <v>18.86</v>
      </c>
      <c r="F23" s="200">
        <v>85.4</v>
      </c>
      <c r="G23" s="213">
        <v>8</v>
      </c>
      <c r="H23" s="214"/>
      <c r="I23" s="215">
        <v>2</v>
      </c>
      <c r="J23" s="216">
        <v>24</v>
      </c>
      <c r="L23" s="569" t="str">
        <f>+A23</f>
        <v>HAR-4</v>
      </c>
      <c r="M23" s="198">
        <v>0.6381944444444444</v>
      </c>
      <c r="N23" s="212">
        <v>13.55</v>
      </c>
      <c r="O23" s="199">
        <v>20.92</v>
      </c>
      <c r="P23" s="199">
        <v>12.56</v>
      </c>
      <c r="Q23" s="200">
        <v>70.7</v>
      </c>
      <c r="R23" s="213">
        <v>6.22</v>
      </c>
      <c r="S23" s="214"/>
      <c r="T23" s="215">
        <v>2</v>
      </c>
      <c r="U23" s="216">
        <v>27</v>
      </c>
    </row>
    <row r="24" spans="1:21" ht="15.75" thickBot="1">
      <c r="A24" s="583"/>
      <c r="B24" s="217">
        <v>0.43611111111111112</v>
      </c>
      <c r="C24" s="218">
        <v>12.28</v>
      </c>
      <c r="D24" s="219">
        <v>32.08</v>
      </c>
      <c r="E24" s="220">
        <v>20.02</v>
      </c>
      <c r="F24" s="207">
        <v>85.7</v>
      </c>
      <c r="G24" s="221">
        <v>8.0500000000000007</v>
      </c>
      <c r="H24" s="222"/>
      <c r="I24" s="223">
        <v>22</v>
      </c>
      <c r="J24" s="224">
        <v>24</v>
      </c>
      <c r="L24" s="570"/>
      <c r="M24" s="217">
        <v>0.63958333333333328</v>
      </c>
      <c r="N24" s="218">
        <v>13.01</v>
      </c>
      <c r="O24" s="219">
        <v>20.69</v>
      </c>
      <c r="P24" s="220">
        <v>12.37</v>
      </c>
      <c r="Q24" s="207">
        <v>62</v>
      </c>
      <c r="R24" s="221">
        <v>5.93</v>
      </c>
      <c r="S24" s="222"/>
      <c r="T24" s="223">
        <v>25</v>
      </c>
      <c r="U24" s="224">
        <v>27</v>
      </c>
    </row>
    <row r="25" spans="1:21">
      <c r="A25" s="581" t="s">
        <v>33</v>
      </c>
      <c r="B25" s="198">
        <v>0.44444444444444442</v>
      </c>
      <c r="C25" s="212">
        <v>12.17</v>
      </c>
      <c r="D25" s="199">
        <v>35.03</v>
      </c>
      <c r="E25" s="199">
        <v>22.04</v>
      </c>
      <c r="F25" s="200">
        <v>88.7</v>
      </c>
      <c r="G25" s="213">
        <v>8.2899999999999991</v>
      </c>
      <c r="H25" s="214"/>
      <c r="I25" s="215">
        <v>2</v>
      </c>
      <c r="J25" s="216">
        <v>28</v>
      </c>
      <c r="L25" s="569" t="str">
        <f>+A25</f>
        <v>HAR-5</v>
      </c>
      <c r="M25" s="198">
        <v>0.64722222222222225</v>
      </c>
      <c r="N25" s="212">
        <v>12.73</v>
      </c>
      <c r="O25" s="199">
        <v>29.99</v>
      </c>
      <c r="P25" s="199">
        <v>18.600000000000001</v>
      </c>
      <c r="Q25" s="200">
        <v>58.6</v>
      </c>
      <c r="R25" s="213">
        <v>5.53</v>
      </c>
      <c r="S25" s="214"/>
      <c r="T25" s="215">
        <v>2</v>
      </c>
      <c r="U25" s="216">
        <v>31</v>
      </c>
    </row>
    <row r="26" spans="1:21" ht="15.75" thickBot="1">
      <c r="A26" s="570"/>
      <c r="B26" s="217">
        <v>0.4465277777777778</v>
      </c>
      <c r="C26" s="218">
        <v>12.03</v>
      </c>
      <c r="D26" s="219">
        <v>35.090000000000003</v>
      </c>
      <c r="E26" s="220">
        <v>22.08</v>
      </c>
      <c r="F26" s="207">
        <v>88.3</v>
      </c>
      <c r="G26" s="221">
        <v>8.18</v>
      </c>
      <c r="H26" s="222"/>
      <c r="I26" s="223">
        <v>26</v>
      </c>
      <c r="J26" s="224">
        <v>28</v>
      </c>
      <c r="L26" s="570"/>
      <c r="M26" s="217">
        <v>0.64861111111111114</v>
      </c>
      <c r="N26" s="218">
        <v>12.12</v>
      </c>
      <c r="O26" s="219">
        <v>34.369999999999997</v>
      </c>
      <c r="P26" s="220">
        <v>21.58</v>
      </c>
      <c r="Q26" s="207">
        <v>50.2</v>
      </c>
      <c r="R26" s="221">
        <v>5.01</v>
      </c>
      <c r="S26" s="222"/>
      <c r="T26" s="223">
        <v>29</v>
      </c>
      <c r="U26" s="224">
        <v>31</v>
      </c>
    </row>
    <row r="27" spans="1:21">
      <c r="A27" s="582" t="s">
        <v>34</v>
      </c>
      <c r="B27" s="198">
        <v>0.4513888888888889</v>
      </c>
      <c r="C27" s="212">
        <v>12</v>
      </c>
      <c r="D27" s="199">
        <v>35.89</v>
      </c>
      <c r="E27" s="199">
        <v>22.63</v>
      </c>
      <c r="F27" s="200">
        <v>87.4</v>
      </c>
      <c r="G27" s="213">
        <v>8.14</v>
      </c>
      <c r="H27" s="214"/>
      <c r="I27" s="215">
        <v>2</v>
      </c>
      <c r="J27" s="216">
        <v>18</v>
      </c>
      <c r="L27" s="569" t="str">
        <f>+A27</f>
        <v>HAR-6</v>
      </c>
      <c r="M27" s="198">
        <v>0.65347222222222223</v>
      </c>
      <c r="N27" s="212">
        <v>12.37</v>
      </c>
      <c r="O27" s="199">
        <v>34.49</v>
      </c>
      <c r="P27" s="199">
        <v>21.67</v>
      </c>
      <c r="Q27" s="200">
        <v>57.1</v>
      </c>
      <c r="R27" s="213">
        <v>5.36</v>
      </c>
      <c r="S27" s="214"/>
      <c r="T27" s="215">
        <v>2</v>
      </c>
      <c r="U27" s="216">
        <v>22</v>
      </c>
    </row>
    <row r="28" spans="1:21" ht="15.75" thickBot="1">
      <c r="A28" s="583"/>
      <c r="B28" s="217">
        <v>0.45347222222222222</v>
      </c>
      <c r="C28" s="218">
        <v>11.95</v>
      </c>
      <c r="D28" s="219">
        <v>35.94</v>
      </c>
      <c r="E28" s="220">
        <v>22.67</v>
      </c>
      <c r="F28" s="226">
        <v>89.5</v>
      </c>
      <c r="G28" s="221">
        <v>8.33</v>
      </c>
      <c r="H28" s="222"/>
      <c r="I28" s="223">
        <v>16</v>
      </c>
      <c r="J28" s="224">
        <v>18</v>
      </c>
      <c r="L28" s="570"/>
      <c r="M28" s="217">
        <v>0.65486111111111112</v>
      </c>
      <c r="N28" s="218">
        <v>11.79</v>
      </c>
      <c r="O28" s="219">
        <v>36.340000000000003</v>
      </c>
      <c r="P28" s="220">
        <v>22.94</v>
      </c>
      <c r="Q28" s="226">
        <v>55</v>
      </c>
      <c r="R28" s="221">
        <v>5.23</v>
      </c>
      <c r="S28" s="222"/>
      <c r="T28" s="223">
        <v>20</v>
      </c>
      <c r="U28" s="224">
        <v>22</v>
      </c>
    </row>
    <row r="30" spans="1:21">
      <c r="A30" t="s">
        <v>61</v>
      </c>
      <c r="B30" t="s">
        <v>114</v>
      </c>
      <c r="L30" t="s">
        <v>61</v>
      </c>
      <c r="M30" t="s">
        <v>115</v>
      </c>
      <c r="O30" t="s">
        <v>116</v>
      </c>
    </row>
    <row r="31" spans="1:21">
      <c r="B31" t="s">
        <v>117</v>
      </c>
      <c r="M31" t="s">
        <v>118</v>
      </c>
    </row>
    <row r="32" spans="1:21">
      <c r="M32" t="s">
        <v>119</v>
      </c>
    </row>
    <row r="34" spans="1:21" ht="15.75" thickBot="1"/>
    <row r="35" spans="1:21">
      <c r="A35" s="571" t="s">
        <v>88</v>
      </c>
      <c r="B35" s="572"/>
      <c r="C35" s="572"/>
      <c r="D35" s="572"/>
      <c r="E35" s="572"/>
      <c r="F35" s="572"/>
      <c r="G35" s="572"/>
      <c r="H35" s="572"/>
      <c r="I35" s="572"/>
      <c r="J35" s="573"/>
      <c r="L35" s="571" t="s">
        <v>88</v>
      </c>
      <c r="M35" s="572"/>
      <c r="N35" s="572"/>
      <c r="O35" s="572"/>
      <c r="P35" s="572"/>
      <c r="Q35" s="572"/>
      <c r="R35" s="572"/>
      <c r="S35" s="572"/>
      <c r="T35" s="572"/>
      <c r="U35" s="573"/>
    </row>
    <row r="36" spans="1:21">
      <c r="A36" s="574" t="s">
        <v>89</v>
      </c>
      <c r="B36" s="575"/>
      <c r="C36" s="575"/>
      <c r="D36" s="575"/>
      <c r="E36" s="575"/>
      <c r="F36" s="575"/>
      <c r="G36" s="575"/>
      <c r="H36" s="575"/>
      <c r="I36" s="575"/>
      <c r="J36" s="576"/>
      <c r="L36" s="574" t="s">
        <v>89</v>
      </c>
      <c r="M36" s="575"/>
      <c r="N36" s="575"/>
      <c r="O36" s="575"/>
      <c r="P36" s="575"/>
      <c r="Q36" s="575"/>
      <c r="R36" s="575"/>
      <c r="S36" s="575"/>
      <c r="T36" s="575"/>
      <c r="U36" s="576"/>
    </row>
    <row r="37" spans="1:21">
      <c r="A37" s="574" t="s">
        <v>90</v>
      </c>
      <c r="B37" s="575"/>
      <c r="C37" s="575"/>
      <c r="D37" s="575"/>
      <c r="E37" s="575"/>
      <c r="F37" s="575"/>
      <c r="G37" s="575"/>
      <c r="H37" s="575"/>
      <c r="I37" s="575"/>
      <c r="J37" s="576"/>
      <c r="L37" s="574" t="s">
        <v>90</v>
      </c>
      <c r="M37" s="575"/>
      <c r="N37" s="575"/>
      <c r="O37" s="575"/>
      <c r="P37" s="575"/>
      <c r="Q37" s="575"/>
      <c r="R37" s="575"/>
      <c r="S37" s="575"/>
      <c r="T37" s="575"/>
      <c r="U37" s="576"/>
    </row>
    <row r="38" spans="1:21">
      <c r="A38" s="188" t="s">
        <v>91</v>
      </c>
      <c r="B38" s="577">
        <v>42488</v>
      </c>
      <c r="C38" s="575"/>
      <c r="D38" s="578"/>
      <c r="E38" s="579" t="s">
        <v>92</v>
      </c>
      <c r="F38" s="580"/>
      <c r="G38" s="575" t="s">
        <v>120</v>
      </c>
      <c r="H38" s="575"/>
      <c r="I38" s="575"/>
      <c r="J38" s="576"/>
      <c r="L38" s="188" t="s">
        <v>91</v>
      </c>
      <c r="M38" s="577">
        <v>42488</v>
      </c>
      <c r="N38" s="575"/>
      <c r="O38" s="578"/>
      <c r="P38" s="579" t="s">
        <v>92</v>
      </c>
      <c r="Q38" s="580"/>
      <c r="R38" s="575" t="s">
        <v>121</v>
      </c>
      <c r="S38" s="575"/>
      <c r="T38" s="575"/>
      <c r="U38" s="576"/>
    </row>
    <row r="39" spans="1:21">
      <c r="A39" s="189" t="s">
        <v>95</v>
      </c>
      <c r="B39" s="575" t="s">
        <v>122</v>
      </c>
      <c r="C39" s="575"/>
      <c r="D39" s="575"/>
      <c r="E39" s="575"/>
      <c r="F39" s="575"/>
      <c r="G39" s="575"/>
      <c r="H39" s="575"/>
      <c r="I39" s="575"/>
      <c r="J39" s="576"/>
      <c r="L39" s="189" t="s">
        <v>95</v>
      </c>
      <c r="M39" s="575" t="s">
        <v>122</v>
      </c>
      <c r="N39" s="575"/>
      <c r="O39" s="575"/>
      <c r="P39" s="575"/>
      <c r="Q39" s="575"/>
      <c r="R39" s="575"/>
      <c r="S39" s="575"/>
      <c r="T39" s="575"/>
      <c r="U39" s="576"/>
    </row>
    <row r="40" spans="1:21">
      <c r="A40" s="190" t="s">
        <v>97</v>
      </c>
      <c r="B40" s="191" t="s">
        <v>98</v>
      </c>
      <c r="C40" s="191" t="s">
        <v>99</v>
      </c>
      <c r="D40" s="192"/>
      <c r="E40" s="191" t="s">
        <v>100</v>
      </c>
      <c r="F40" s="191"/>
      <c r="G40" s="191"/>
      <c r="H40" s="191"/>
      <c r="I40" s="191"/>
      <c r="J40" s="193"/>
      <c r="L40" s="190" t="s">
        <v>97</v>
      </c>
      <c r="M40" s="191" t="s">
        <v>98</v>
      </c>
      <c r="N40" s="191" t="s">
        <v>99</v>
      </c>
      <c r="O40" s="192"/>
      <c r="P40" s="191" t="s">
        <v>100</v>
      </c>
      <c r="Q40" s="191"/>
      <c r="R40" s="191"/>
      <c r="S40" s="191"/>
      <c r="T40" s="191"/>
      <c r="U40" s="193"/>
    </row>
    <row r="41" spans="1:21" ht="15.75" thickBot="1">
      <c r="A41" s="584" t="s">
        <v>101</v>
      </c>
      <c r="B41" s="585"/>
      <c r="C41" s="585"/>
      <c r="D41" s="585"/>
      <c r="E41" s="586">
        <v>0.52777777777777779</v>
      </c>
      <c r="F41" s="587"/>
      <c r="G41" s="587"/>
      <c r="H41" s="587"/>
      <c r="I41" s="587"/>
      <c r="J41" s="588"/>
      <c r="L41" s="584" t="s">
        <v>101</v>
      </c>
      <c r="M41" s="585"/>
      <c r="N41" s="585"/>
      <c r="O41" s="585"/>
      <c r="P41" s="586">
        <v>0.73333333333333339</v>
      </c>
      <c r="Q41" s="587"/>
      <c r="R41" s="587"/>
      <c r="S41" s="587"/>
      <c r="T41" s="587"/>
      <c r="U41" s="588"/>
    </row>
    <row r="42" spans="1:21" ht="45.75" thickBot="1">
      <c r="A42" s="479" t="s">
        <v>102</v>
      </c>
      <c r="B42" s="194" t="s">
        <v>103</v>
      </c>
      <c r="C42" s="195" t="s">
        <v>104</v>
      </c>
      <c r="D42" s="196" t="s">
        <v>105</v>
      </c>
      <c r="E42" s="196" t="s">
        <v>106</v>
      </c>
      <c r="F42" s="195" t="s">
        <v>107</v>
      </c>
      <c r="G42" s="195" t="s">
        <v>108</v>
      </c>
      <c r="H42" s="196" t="s">
        <v>109</v>
      </c>
      <c r="I42" s="196" t="s">
        <v>110</v>
      </c>
      <c r="J42" s="197" t="s">
        <v>111</v>
      </c>
      <c r="L42" s="479" t="s">
        <v>102</v>
      </c>
      <c r="M42" s="194" t="s">
        <v>103</v>
      </c>
      <c r="N42" s="195" t="s">
        <v>104</v>
      </c>
      <c r="O42" s="196" t="s">
        <v>105</v>
      </c>
      <c r="P42" s="196" t="s">
        <v>106</v>
      </c>
      <c r="Q42" s="195" t="s">
        <v>107</v>
      </c>
      <c r="R42" s="195" t="s">
        <v>108</v>
      </c>
      <c r="S42" s="196" t="s">
        <v>109</v>
      </c>
      <c r="T42" s="196" t="s">
        <v>110</v>
      </c>
      <c r="U42" s="197" t="s">
        <v>111</v>
      </c>
    </row>
    <row r="43" spans="1:21">
      <c r="A43" s="569" t="s">
        <v>29</v>
      </c>
      <c r="B43" s="198">
        <v>0.39930555555555558</v>
      </c>
      <c r="C43" s="199">
        <v>12.56</v>
      </c>
      <c r="D43" s="199">
        <v>13.83</v>
      </c>
      <c r="E43" s="199">
        <v>8.02</v>
      </c>
      <c r="F43" s="200">
        <v>69.2</v>
      </c>
      <c r="G43" s="199">
        <v>7.47</v>
      </c>
      <c r="H43" s="227"/>
      <c r="I43" s="215">
        <v>2</v>
      </c>
      <c r="J43" s="203">
        <v>38</v>
      </c>
      <c r="L43" s="569" t="s">
        <v>29</v>
      </c>
      <c r="M43" s="198">
        <v>0.64374999999999993</v>
      </c>
      <c r="N43" s="199">
        <v>12.8</v>
      </c>
      <c r="O43" s="199">
        <v>18.87</v>
      </c>
      <c r="P43" s="199">
        <v>11.22</v>
      </c>
      <c r="Q43" s="200">
        <v>72.8</v>
      </c>
      <c r="R43" s="199">
        <v>7.18</v>
      </c>
      <c r="S43" s="201"/>
      <c r="T43" s="202">
        <v>2</v>
      </c>
      <c r="U43" s="203">
        <v>38</v>
      </c>
    </row>
    <row r="44" spans="1:21" ht="15.75" thickBot="1">
      <c r="A44" s="570"/>
      <c r="B44" s="204">
        <v>0.40069444444444446</v>
      </c>
      <c r="C44" s="205">
        <v>12.1</v>
      </c>
      <c r="D44" s="206">
        <v>23.67</v>
      </c>
      <c r="E44" s="206">
        <v>14.38</v>
      </c>
      <c r="F44" s="207">
        <v>66</v>
      </c>
      <c r="G44" s="208">
        <v>7.14</v>
      </c>
      <c r="H44" s="209"/>
      <c r="I44" s="223">
        <v>36</v>
      </c>
      <c r="J44" s="211">
        <v>38</v>
      </c>
      <c r="L44" s="570"/>
      <c r="M44" s="204">
        <v>0.64583333333333337</v>
      </c>
      <c r="N44" s="205">
        <v>12.05</v>
      </c>
      <c r="O44" s="219">
        <v>28.72</v>
      </c>
      <c r="P44" s="206">
        <v>17.73</v>
      </c>
      <c r="Q44" s="230">
        <v>65.599999999999994</v>
      </c>
      <c r="R44" s="206">
        <v>6.32</v>
      </c>
      <c r="S44" s="209"/>
      <c r="T44" s="210">
        <v>36</v>
      </c>
      <c r="U44" s="211">
        <v>38</v>
      </c>
    </row>
    <row r="45" spans="1:21">
      <c r="A45" s="569" t="s">
        <v>30</v>
      </c>
      <c r="B45" s="198">
        <v>0.40486111111111112</v>
      </c>
      <c r="C45" s="212">
        <v>12.47</v>
      </c>
      <c r="D45" s="199">
        <v>19.75</v>
      </c>
      <c r="E45" s="199">
        <v>11.82</v>
      </c>
      <c r="F45" s="200">
        <v>67.099999999999994</v>
      </c>
      <c r="G45" s="213">
        <v>5.94</v>
      </c>
      <c r="H45" s="214"/>
      <c r="I45" s="215">
        <v>2</v>
      </c>
      <c r="J45" s="216">
        <v>28</v>
      </c>
      <c r="L45" s="582" t="s">
        <v>30</v>
      </c>
      <c r="M45" s="198">
        <v>0.65416666666666667</v>
      </c>
      <c r="N45" s="212">
        <v>12.67</v>
      </c>
      <c r="O45" s="199">
        <v>20.059999999999999</v>
      </c>
      <c r="P45" s="213">
        <v>11.96</v>
      </c>
      <c r="Q45" s="231">
        <v>66.3</v>
      </c>
      <c r="R45" s="212">
        <v>6.47</v>
      </c>
      <c r="S45" s="214"/>
      <c r="T45" s="215">
        <v>2</v>
      </c>
      <c r="U45" s="216">
        <v>30</v>
      </c>
    </row>
    <row r="46" spans="1:21" ht="15.75" thickBot="1">
      <c r="A46" s="570"/>
      <c r="B46" s="217">
        <v>0.40625</v>
      </c>
      <c r="C46" s="218">
        <v>12.54</v>
      </c>
      <c r="D46" s="219">
        <v>19.84</v>
      </c>
      <c r="E46" s="220">
        <v>11.85</v>
      </c>
      <c r="F46" s="207">
        <v>66.599999999999994</v>
      </c>
      <c r="G46" s="221">
        <v>6.57</v>
      </c>
      <c r="H46" s="222"/>
      <c r="I46" s="223">
        <v>26</v>
      </c>
      <c r="J46" s="224">
        <v>28</v>
      </c>
      <c r="L46" s="583"/>
      <c r="M46" s="217">
        <v>0.65694444444444444</v>
      </c>
      <c r="N46" s="218">
        <v>12.3</v>
      </c>
      <c r="O46" s="219">
        <v>21.77</v>
      </c>
      <c r="P46" s="221">
        <v>13.07</v>
      </c>
      <c r="Q46" s="232">
        <v>62.8</v>
      </c>
      <c r="R46" s="205">
        <v>6.2</v>
      </c>
      <c r="S46" s="222"/>
      <c r="T46" s="223">
        <v>28</v>
      </c>
      <c r="U46" s="224">
        <v>30</v>
      </c>
    </row>
    <row r="47" spans="1:21">
      <c r="A47" s="569" t="s">
        <v>31</v>
      </c>
      <c r="B47" s="198">
        <v>0.41041666666666665</v>
      </c>
      <c r="C47" s="212">
        <v>12.52</v>
      </c>
      <c r="D47" s="199">
        <v>22.34</v>
      </c>
      <c r="E47" s="199">
        <v>13.5</v>
      </c>
      <c r="F47" s="200">
        <v>73.5</v>
      </c>
      <c r="G47" s="213">
        <v>7.07</v>
      </c>
      <c r="H47" s="214"/>
      <c r="I47" s="215">
        <v>2</v>
      </c>
      <c r="J47" s="216">
        <v>27</v>
      </c>
      <c r="L47" s="582" t="s">
        <v>31</v>
      </c>
      <c r="M47" s="198">
        <v>0.65972222222222221</v>
      </c>
      <c r="N47" s="212">
        <v>12.56</v>
      </c>
      <c r="O47" s="199">
        <v>17.97</v>
      </c>
      <c r="P47" s="213">
        <v>10.65</v>
      </c>
      <c r="Q47" s="231">
        <v>64.400000000000006</v>
      </c>
      <c r="R47" s="212">
        <v>6.49</v>
      </c>
      <c r="S47" s="225" t="s">
        <v>112</v>
      </c>
      <c r="T47" s="215">
        <v>2</v>
      </c>
      <c r="U47" s="216">
        <v>29</v>
      </c>
    </row>
    <row r="48" spans="1:21" ht="15.75" thickBot="1">
      <c r="A48" s="570"/>
      <c r="B48" s="217">
        <v>0.41180555555555554</v>
      </c>
      <c r="C48" s="218">
        <v>12.24</v>
      </c>
      <c r="D48" s="219">
        <v>27.95</v>
      </c>
      <c r="E48" s="220">
        <v>17.22</v>
      </c>
      <c r="F48" s="207">
        <v>69.900000000000006</v>
      </c>
      <c r="G48" s="221">
        <v>6.5</v>
      </c>
      <c r="H48" s="222"/>
      <c r="I48" s="223">
        <v>25</v>
      </c>
      <c r="J48" s="224">
        <v>27</v>
      </c>
      <c r="L48" s="583"/>
      <c r="M48" s="217">
        <v>0.66249999999999998</v>
      </c>
      <c r="N48" s="218">
        <v>12.48</v>
      </c>
      <c r="O48" s="219">
        <v>17.93</v>
      </c>
      <c r="P48" s="221">
        <v>10.64</v>
      </c>
      <c r="Q48" s="232">
        <v>63.2</v>
      </c>
      <c r="R48" s="205">
        <v>6.32</v>
      </c>
      <c r="S48" s="222"/>
      <c r="T48" s="223">
        <v>27</v>
      </c>
      <c r="U48" s="224">
        <v>29</v>
      </c>
    </row>
    <row r="49" spans="1:21">
      <c r="A49" s="569" t="s">
        <v>32</v>
      </c>
      <c r="B49" s="198">
        <v>0.42083333333333334</v>
      </c>
      <c r="C49" s="212">
        <v>12.15</v>
      </c>
      <c r="D49" s="199">
        <v>32.659999999999997</v>
      </c>
      <c r="E49" s="199">
        <v>20.420000000000002</v>
      </c>
      <c r="F49" s="200">
        <v>62.3</v>
      </c>
      <c r="G49" s="213">
        <v>5.99</v>
      </c>
      <c r="H49" s="214"/>
      <c r="I49" s="215">
        <v>2</v>
      </c>
      <c r="J49" s="216">
        <v>25</v>
      </c>
      <c r="L49" s="582" t="s">
        <v>32</v>
      </c>
      <c r="M49" s="198">
        <v>0.67708333333333337</v>
      </c>
      <c r="N49" s="212">
        <v>12.53</v>
      </c>
      <c r="O49" s="199">
        <v>18.3</v>
      </c>
      <c r="P49" s="213">
        <v>10.87</v>
      </c>
      <c r="Q49" s="231">
        <v>61.8</v>
      </c>
      <c r="R49" s="212">
        <v>6.1</v>
      </c>
      <c r="S49" s="214"/>
      <c r="T49" s="215">
        <v>2</v>
      </c>
      <c r="U49" s="216">
        <v>27</v>
      </c>
    </row>
    <row r="50" spans="1:21" ht="15.75" thickBot="1">
      <c r="A50" s="570"/>
      <c r="B50" s="217">
        <v>0.42222222222222222</v>
      </c>
      <c r="C50" s="218">
        <v>11.85</v>
      </c>
      <c r="D50" s="219">
        <v>32.880000000000003</v>
      </c>
      <c r="E50" s="220">
        <v>20.57</v>
      </c>
      <c r="F50" s="207">
        <v>63.8</v>
      </c>
      <c r="G50" s="221">
        <v>6</v>
      </c>
      <c r="H50" s="222"/>
      <c r="I50" s="223">
        <v>23</v>
      </c>
      <c r="J50" s="224">
        <v>25</v>
      </c>
      <c r="L50" s="583"/>
      <c r="M50" s="217">
        <v>0.6791666666666667</v>
      </c>
      <c r="N50" s="218">
        <v>12.59</v>
      </c>
      <c r="O50" s="219">
        <v>18.48</v>
      </c>
      <c r="P50" s="221">
        <v>10.99</v>
      </c>
      <c r="Q50" s="232">
        <v>60</v>
      </c>
      <c r="R50" s="205">
        <v>5.9</v>
      </c>
      <c r="S50" s="222"/>
      <c r="T50" s="223">
        <v>25</v>
      </c>
      <c r="U50" s="224">
        <v>27</v>
      </c>
    </row>
    <row r="51" spans="1:21">
      <c r="A51" s="569" t="s">
        <v>33</v>
      </c>
      <c r="B51" s="198">
        <v>0.4291666666666667</v>
      </c>
      <c r="C51" s="212">
        <v>11.95</v>
      </c>
      <c r="D51" s="199">
        <v>35.32</v>
      </c>
      <c r="E51" s="199">
        <v>22.24</v>
      </c>
      <c r="F51" s="200">
        <v>53.5</v>
      </c>
      <c r="G51" s="213">
        <v>5.0199999999999996</v>
      </c>
      <c r="H51" s="214"/>
      <c r="I51" s="215">
        <v>2</v>
      </c>
      <c r="J51" s="216">
        <v>27</v>
      </c>
      <c r="L51" s="582" t="s">
        <v>33</v>
      </c>
      <c r="M51" s="198">
        <v>0.6875</v>
      </c>
      <c r="N51" s="212">
        <v>12.36</v>
      </c>
      <c r="O51" s="199">
        <v>28.41</v>
      </c>
      <c r="P51" s="213">
        <v>17.53</v>
      </c>
      <c r="Q51" s="231">
        <v>53</v>
      </c>
      <c r="R51" s="212">
        <v>5.01</v>
      </c>
      <c r="S51" s="214"/>
      <c r="T51" s="215">
        <v>2</v>
      </c>
      <c r="U51" s="216">
        <v>31</v>
      </c>
    </row>
    <row r="52" spans="1:21" ht="15.75" thickBot="1">
      <c r="A52" s="570"/>
      <c r="B52" s="217">
        <v>0.43055555555555558</v>
      </c>
      <c r="C52" s="218">
        <v>11.8</v>
      </c>
      <c r="D52" s="219">
        <v>35.51</v>
      </c>
      <c r="E52" s="220">
        <v>22.36</v>
      </c>
      <c r="F52" s="207">
        <v>53.6</v>
      </c>
      <c r="G52" s="221">
        <v>5</v>
      </c>
      <c r="H52" s="222"/>
      <c r="I52" s="223">
        <v>25</v>
      </c>
      <c r="J52" s="224">
        <v>27</v>
      </c>
      <c r="L52" s="583"/>
      <c r="M52" s="217">
        <v>0.68958333333333333</v>
      </c>
      <c r="N52" s="218">
        <v>11.79</v>
      </c>
      <c r="O52" s="219">
        <v>34.479999999999997</v>
      </c>
      <c r="P52" s="221">
        <v>21.65</v>
      </c>
      <c r="Q52" s="232">
        <v>51.4</v>
      </c>
      <c r="R52" s="205">
        <v>4.87</v>
      </c>
      <c r="S52" s="222"/>
      <c r="T52" s="223">
        <v>29</v>
      </c>
      <c r="U52" s="224">
        <v>31</v>
      </c>
    </row>
    <row r="53" spans="1:21">
      <c r="A53" s="569" t="s">
        <v>34</v>
      </c>
      <c r="B53" s="198">
        <v>0.43611111111111112</v>
      </c>
      <c r="C53" s="212">
        <v>11.9</v>
      </c>
      <c r="D53" s="199">
        <v>35.74</v>
      </c>
      <c r="E53" s="199">
        <v>22.52</v>
      </c>
      <c r="F53" s="200">
        <v>52.3</v>
      </c>
      <c r="G53" s="213">
        <v>4.84</v>
      </c>
      <c r="H53" s="214"/>
      <c r="I53" s="228">
        <v>2</v>
      </c>
      <c r="J53" s="216">
        <v>18</v>
      </c>
      <c r="L53" s="582" t="s">
        <v>34</v>
      </c>
      <c r="M53" s="198">
        <v>0.69305555555555554</v>
      </c>
      <c r="N53" s="212">
        <v>11.69</v>
      </c>
      <c r="O53" s="199">
        <v>35.78</v>
      </c>
      <c r="P53" s="213">
        <v>22.57</v>
      </c>
      <c r="Q53" s="231">
        <v>50.8</v>
      </c>
      <c r="R53" s="212">
        <v>4.68</v>
      </c>
      <c r="S53" s="214"/>
      <c r="T53" s="215">
        <v>2</v>
      </c>
      <c r="U53" s="216">
        <v>21</v>
      </c>
    </row>
    <row r="54" spans="1:21" ht="15.75" thickBot="1">
      <c r="A54" s="570"/>
      <c r="B54" s="217">
        <v>0.4375</v>
      </c>
      <c r="C54" s="218">
        <v>11.56</v>
      </c>
      <c r="D54" s="219">
        <v>37.42</v>
      </c>
      <c r="E54" s="220">
        <v>23.73</v>
      </c>
      <c r="F54" s="226">
        <v>50.2</v>
      </c>
      <c r="G54" s="221">
        <v>4.7699999999999996</v>
      </c>
      <c r="H54" s="222"/>
      <c r="I54" s="229">
        <v>16</v>
      </c>
      <c r="J54" s="224">
        <v>18</v>
      </c>
      <c r="L54" s="583"/>
      <c r="M54" s="217">
        <v>0.6958333333333333</v>
      </c>
      <c r="N54" s="218">
        <v>11.81</v>
      </c>
      <c r="O54" s="219">
        <v>35.700000000000003</v>
      </c>
      <c r="P54" s="221">
        <v>22.5</v>
      </c>
      <c r="Q54" s="232">
        <v>50.3</v>
      </c>
      <c r="R54" s="233">
        <v>4.7300000000000004</v>
      </c>
      <c r="S54" s="222"/>
      <c r="T54" s="223">
        <v>19</v>
      </c>
      <c r="U54" s="224">
        <v>21</v>
      </c>
    </row>
    <row r="56" spans="1:21">
      <c r="A56" t="s">
        <v>61</v>
      </c>
      <c r="B56" t="s">
        <v>119</v>
      </c>
      <c r="L56" t="s">
        <v>61</v>
      </c>
    </row>
    <row r="57" spans="1:21">
      <c r="B57" t="s">
        <v>123</v>
      </c>
      <c r="S57" s="234"/>
    </row>
    <row r="60" spans="1:21" ht="15.75" thickBot="1"/>
    <row r="61" spans="1:21">
      <c r="A61" s="571" t="s">
        <v>88</v>
      </c>
      <c r="B61" s="572"/>
      <c r="C61" s="572"/>
      <c r="D61" s="572"/>
      <c r="E61" s="572"/>
      <c r="F61" s="572"/>
      <c r="G61" s="572"/>
      <c r="H61" s="572"/>
      <c r="I61" s="572"/>
      <c r="J61" s="573"/>
      <c r="L61" s="571" t="s">
        <v>88</v>
      </c>
      <c r="M61" s="572"/>
      <c r="N61" s="572"/>
      <c r="O61" s="572"/>
      <c r="P61" s="572"/>
      <c r="Q61" s="572"/>
      <c r="R61" s="572"/>
      <c r="S61" s="572"/>
      <c r="T61" s="572"/>
      <c r="U61" s="573"/>
    </row>
    <row r="62" spans="1:21">
      <c r="A62" s="574" t="s">
        <v>89</v>
      </c>
      <c r="B62" s="575"/>
      <c r="C62" s="575"/>
      <c r="D62" s="575"/>
      <c r="E62" s="575"/>
      <c r="F62" s="575"/>
      <c r="G62" s="575"/>
      <c r="H62" s="575"/>
      <c r="I62" s="575"/>
      <c r="J62" s="576"/>
      <c r="L62" s="574" t="s">
        <v>89</v>
      </c>
      <c r="M62" s="575"/>
      <c r="N62" s="575"/>
      <c r="O62" s="575"/>
      <c r="P62" s="575"/>
      <c r="Q62" s="575"/>
      <c r="R62" s="575"/>
      <c r="S62" s="575"/>
      <c r="T62" s="575"/>
      <c r="U62" s="576"/>
    </row>
    <row r="63" spans="1:21">
      <c r="A63" s="574" t="s">
        <v>90</v>
      </c>
      <c r="B63" s="575"/>
      <c r="C63" s="575"/>
      <c r="D63" s="575"/>
      <c r="E63" s="575"/>
      <c r="F63" s="575"/>
      <c r="G63" s="575"/>
      <c r="H63" s="575"/>
      <c r="I63" s="575"/>
      <c r="J63" s="576"/>
      <c r="L63" s="574" t="s">
        <v>90</v>
      </c>
      <c r="M63" s="575"/>
      <c r="N63" s="575"/>
      <c r="O63" s="575"/>
      <c r="P63" s="575"/>
      <c r="Q63" s="575"/>
      <c r="R63" s="575"/>
      <c r="S63" s="575"/>
      <c r="T63" s="575"/>
      <c r="U63" s="576"/>
    </row>
    <row r="64" spans="1:21">
      <c r="A64" s="188" t="s">
        <v>91</v>
      </c>
      <c r="B64" s="577">
        <v>42489</v>
      </c>
      <c r="C64" s="575"/>
      <c r="D64" s="578"/>
      <c r="E64" s="579" t="s">
        <v>92</v>
      </c>
      <c r="F64" s="580"/>
      <c r="G64" s="575" t="s">
        <v>124</v>
      </c>
      <c r="H64" s="575"/>
      <c r="I64" s="575"/>
      <c r="J64" s="576"/>
      <c r="L64" s="188" t="s">
        <v>91</v>
      </c>
      <c r="M64" s="577">
        <v>42489</v>
      </c>
      <c r="N64" s="575"/>
      <c r="O64" s="578"/>
      <c r="P64" s="579" t="s">
        <v>92</v>
      </c>
      <c r="Q64" s="580"/>
      <c r="R64" s="575" t="s">
        <v>125</v>
      </c>
      <c r="S64" s="575"/>
      <c r="T64" s="575"/>
      <c r="U64" s="576"/>
    </row>
    <row r="65" spans="1:21">
      <c r="A65" s="189" t="s">
        <v>95</v>
      </c>
      <c r="B65" s="575" t="s">
        <v>126</v>
      </c>
      <c r="C65" s="575"/>
      <c r="D65" s="575"/>
      <c r="E65" s="575"/>
      <c r="F65" s="575"/>
      <c r="G65" s="575"/>
      <c r="H65" s="575"/>
      <c r="I65" s="575"/>
      <c r="J65" s="576"/>
      <c r="L65" s="189" t="s">
        <v>95</v>
      </c>
      <c r="M65" s="575" t="s">
        <v>126</v>
      </c>
      <c r="N65" s="575"/>
      <c r="O65" s="575"/>
      <c r="P65" s="575"/>
      <c r="Q65" s="575"/>
      <c r="R65" s="575"/>
      <c r="S65" s="575"/>
      <c r="T65" s="575"/>
      <c r="U65" s="576"/>
    </row>
    <row r="66" spans="1:21">
      <c r="A66" s="190" t="s">
        <v>97</v>
      </c>
      <c r="B66" s="191" t="s">
        <v>98</v>
      </c>
      <c r="C66" s="191" t="s">
        <v>99</v>
      </c>
      <c r="D66" s="192"/>
      <c r="E66" s="191" t="s">
        <v>100</v>
      </c>
      <c r="F66" s="191"/>
      <c r="G66" s="191"/>
      <c r="H66" s="191"/>
      <c r="I66" s="191"/>
      <c r="J66" s="193"/>
      <c r="L66" s="190" t="s">
        <v>97</v>
      </c>
      <c r="M66" s="191" t="s">
        <v>98</v>
      </c>
      <c r="N66" s="191" t="s">
        <v>99</v>
      </c>
      <c r="O66" s="192"/>
      <c r="P66" s="191" t="s">
        <v>100</v>
      </c>
      <c r="Q66" s="191"/>
      <c r="R66" s="191"/>
      <c r="S66" s="191"/>
      <c r="T66" s="191"/>
      <c r="U66" s="193"/>
    </row>
    <row r="67" spans="1:21" ht="15.75" thickBot="1">
      <c r="A67" s="584" t="s">
        <v>101</v>
      </c>
      <c r="B67" s="585"/>
      <c r="C67" s="585"/>
      <c r="D67" s="585"/>
      <c r="E67" s="586">
        <v>0.53541666666666665</v>
      </c>
      <c r="F67" s="587"/>
      <c r="G67" s="587"/>
      <c r="H67" s="587"/>
      <c r="I67" s="587"/>
      <c r="J67" s="588"/>
      <c r="L67" s="584" t="s">
        <v>101</v>
      </c>
      <c r="M67" s="585"/>
      <c r="N67" s="585"/>
      <c r="O67" s="585"/>
      <c r="P67" s="586">
        <v>0.7729166666666667</v>
      </c>
      <c r="Q67" s="587"/>
      <c r="R67" s="587"/>
      <c r="S67" s="587"/>
      <c r="T67" s="587"/>
      <c r="U67" s="588"/>
    </row>
    <row r="68" spans="1:21" ht="45.75" thickBot="1">
      <c r="A68" s="479" t="s">
        <v>102</v>
      </c>
      <c r="B68" s="194" t="s">
        <v>103</v>
      </c>
      <c r="C68" s="195" t="s">
        <v>104</v>
      </c>
      <c r="D68" s="195" t="s">
        <v>105</v>
      </c>
      <c r="E68" s="196" t="s">
        <v>106</v>
      </c>
      <c r="F68" s="195" t="s">
        <v>107</v>
      </c>
      <c r="G68" s="195" t="s">
        <v>108</v>
      </c>
      <c r="H68" s="196" t="s">
        <v>109</v>
      </c>
      <c r="I68" s="196" t="s">
        <v>110</v>
      </c>
      <c r="J68" s="197" t="s">
        <v>111</v>
      </c>
      <c r="L68" s="479" t="s">
        <v>102</v>
      </c>
      <c r="M68" s="194" t="s">
        <v>103</v>
      </c>
      <c r="N68" s="195" t="s">
        <v>104</v>
      </c>
      <c r="O68" s="196" t="s">
        <v>105</v>
      </c>
      <c r="P68" s="196" t="s">
        <v>106</v>
      </c>
      <c r="Q68" s="195" t="s">
        <v>107</v>
      </c>
      <c r="R68" s="195" t="s">
        <v>108</v>
      </c>
      <c r="S68" s="196" t="s">
        <v>109</v>
      </c>
      <c r="T68" s="196" t="s">
        <v>110</v>
      </c>
      <c r="U68" s="197" t="s">
        <v>111</v>
      </c>
    </row>
    <row r="69" spans="1:21">
      <c r="A69" s="569" t="s">
        <v>29</v>
      </c>
      <c r="B69" s="198">
        <v>0.41666666666666669</v>
      </c>
      <c r="C69" s="199">
        <v>12.47</v>
      </c>
      <c r="D69" s="199">
        <v>15.09</v>
      </c>
      <c r="E69" s="199">
        <v>8.81</v>
      </c>
      <c r="F69" s="200">
        <v>88.7</v>
      </c>
      <c r="G69" s="199">
        <v>8.9600000000000009</v>
      </c>
      <c r="H69" s="201"/>
      <c r="I69" s="202">
        <v>2</v>
      </c>
      <c r="J69" s="203">
        <v>39</v>
      </c>
      <c r="L69" s="569" t="s">
        <v>29</v>
      </c>
      <c r="M69" s="198">
        <v>0.67361111111111116</v>
      </c>
      <c r="N69" s="199">
        <v>12.66</v>
      </c>
      <c r="O69" s="199">
        <v>17.57</v>
      </c>
      <c r="P69" s="199">
        <v>10.39</v>
      </c>
      <c r="Q69" s="200">
        <v>87.4</v>
      </c>
      <c r="R69" s="199">
        <v>8.68</v>
      </c>
      <c r="S69" s="201"/>
      <c r="T69" s="202">
        <v>2</v>
      </c>
      <c r="U69" s="203">
        <v>42</v>
      </c>
    </row>
    <row r="70" spans="1:21" ht="15.75" thickBot="1">
      <c r="A70" s="570"/>
      <c r="B70" s="204">
        <v>0.41805555555555557</v>
      </c>
      <c r="C70" s="205">
        <v>12.21</v>
      </c>
      <c r="D70" s="206">
        <v>23.15</v>
      </c>
      <c r="E70" s="206">
        <v>14.02</v>
      </c>
      <c r="F70" s="207">
        <v>87</v>
      </c>
      <c r="G70" s="208">
        <v>8.51</v>
      </c>
      <c r="H70" s="209"/>
      <c r="I70" s="210">
        <v>37</v>
      </c>
      <c r="J70" s="211">
        <v>39</v>
      </c>
      <c r="L70" s="570"/>
      <c r="M70" s="204">
        <v>0.67569444444444438</v>
      </c>
      <c r="N70" s="205">
        <v>11.86</v>
      </c>
      <c r="O70" s="206">
        <v>31.19</v>
      </c>
      <c r="P70" s="206">
        <v>19.420000000000002</v>
      </c>
      <c r="Q70" s="207">
        <v>80.5</v>
      </c>
      <c r="R70" s="208">
        <v>7.72</v>
      </c>
      <c r="S70" s="209"/>
      <c r="T70" s="210">
        <v>40</v>
      </c>
      <c r="U70" s="211">
        <v>42</v>
      </c>
    </row>
    <row r="71" spans="1:21">
      <c r="A71" s="582" t="s">
        <v>30</v>
      </c>
      <c r="B71" s="198">
        <v>0.45069444444444445</v>
      </c>
      <c r="C71" s="212">
        <v>12.51</v>
      </c>
      <c r="D71" s="199">
        <v>20.2</v>
      </c>
      <c r="E71" s="199">
        <v>12.08</v>
      </c>
      <c r="F71" s="200">
        <v>87.9</v>
      </c>
      <c r="G71" s="213">
        <v>8.66</v>
      </c>
      <c r="H71" s="214"/>
      <c r="I71" s="215">
        <v>2</v>
      </c>
      <c r="J71" s="216">
        <v>29</v>
      </c>
      <c r="L71" s="582" t="s">
        <v>30</v>
      </c>
      <c r="M71" s="198">
        <v>0.68402777777777779</v>
      </c>
      <c r="N71" s="212">
        <v>12.24</v>
      </c>
      <c r="O71" s="199">
        <v>23.02</v>
      </c>
      <c r="P71" s="199">
        <v>13.94</v>
      </c>
      <c r="Q71" s="200">
        <v>84.8</v>
      </c>
      <c r="R71" s="213">
        <v>8.35</v>
      </c>
      <c r="S71" s="214"/>
      <c r="T71" s="215">
        <v>2</v>
      </c>
      <c r="U71" s="216">
        <v>31</v>
      </c>
    </row>
    <row r="72" spans="1:21" ht="15.75" thickBot="1">
      <c r="A72" s="583"/>
      <c r="B72" s="217">
        <v>0.45277777777777778</v>
      </c>
      <c r="C72" s="218">
        <v>12.36</v>
      </c>
      <c r="D72" s="219">
        <v>20.96</v>
      </c>
      <c r="E72" s="220">
        <v>12.58</v>
      </c>
      <c r="F72" s="207">
        <v>78.400000000000006</v>
      </c>
      <c r="G72" s="221">
        <v>7.76</v>
      </c>
      <c r="H72" s="222"/>
      <c r="I72" s="223">
        <v>27</v>
      </c>
      <c r="J72" s="224">
        <v>29</v>
      </c>
      <c r="L72" s="583"/>
      <c r="M72" s="217">
        <v>0.68611111111111101</v>
      </c>
      <c r="N72" s="218">
        <v>11.92</v>
      </c>
      <c r="O72" s="219">
        <v>24.73</v>
      </c>
      <c r="P72" s="220">
        <v>15.07</v>
      </c>
      <c r="Q72" s="207">
        <v>83.6</v>
      </c>
      <c r="R72" s="221">
        <v>8.26</v>
      </c>
      <c r="S72" s="222"/>
      <c r="T72" s="223">
        <v>29</v>
      </c>
      <c r="U72" s="224">
        <v>31</v>
      </c>
    </row>
    <row r="73" spans="1:21">
      <c r="A73" s="582" t="s">
        <v>31</v>
      </c>
      <c r="B73" s="198">
        <v>0.4597222222222222</v>
      </c>
      <c r="C73" s="212">
        <v>12.38</v>
      </c>
      <c r="D73" s="199">
        <v>23.52</v>
      </c>
      <c r="E73" s="199">
        <v>14.26</v>
      </c>
      <c r="F73" s="200">
        <v>80.599999999999994</v>
      </c>
      <c r="G73" s="213">
        <v>7.86</v>
      </c>
      <c r="H73" s="214"/>
      <c r="I73" s="215">
        <v>2</v>
      </c>
      <c r="J73" s="216">
        <v>28</v>
      </c>
      <c r="L73" s="582" t="s">
        <v>31</v>
      </c>
      <c r="M73" s="198">
        <v>0.69652777777777775</v>
      </c>
      <c r="N73" s="212">
        <v>12.26</v>
      </c>
      <c r="O73" s="199">
        <v>20.13</v>
      </c>
      <c r="P73" s="199">
        <v>12.04</v>
      </c>
      <c r="Q73" s="200">
        <v>85.4</v>
      </c>
      <c r="R73" s="213">
        <v>8.49</v>
      </c>
      <c r="S73" s="225" t="s">
        <v>112</v>
      </c>
      <c r="T73" s="215">
        <v>2</v>
      </c>
      <c r="U73" s="216">
        <v>28</v>
      </c>
    </row>
    <row r="74" spans="1:21" ht="15.75" thickBot="1">
      <c r="A74" s="583"/>
      <c r="B74" s="217">
        <v>0.46111111111111108</v>
      </c>
      <c r="C74" s="218">
        <v>12.17</v>
      </c>
      <c r="D74" s="219">
        <v>28.71</v>
      </c>
      <c r="E74" s="220">
        <v>17.73</v>
      </c>
      <c r="F74" s="207">
        <v>80.5</v>
      </c>
      <c r="G74" s="221">
        <v>7.73</v>
      </c>
      <c r="H74" s="222"/>
      <c r="I74" s="223">
        <v>26</v>
      </c>
      <c r="J74" s="224">
        <v>28</v>
      </c>
      <c r="L74" s="583"/>
      <c r="M74" s="217">
        <v>0.69861111111111107</v>
      </c>
      <c r="N74" s="218">
        <v>12.31</v>
      </c>
      <c r="O74" s="219">
        <v>20.61</v>
      </c>
      <c r="P74" s="220">
        <v>12.36</v>
      </c>
      <c r="Q74" s="207">
        <v>88.2</v>
      </c>
      <c r="R74" s="221">
        <v>8.68</v>
      </c>
      <c r="S74" s="222"/>
      <c r="T74" s="223">
        <v>26</v>
      </c>
      <c r="U74" s="224">
        <v>28</v>
      </c>
    </row>
    <row r="75" spans="1:21">
      <c r="A75" s="582" t="s">
        <v>32</v>
      </c>
      <c r="B75" s="198">
        <v>0.4694444444444445</v>
      </c>
      <c r="C75" s="212">
        <v>12.01</v>
      </c>
      <c r="D75" s="199">
        <v>32.380000000000003</v>
      </c>
      <c r="E75" s="199">
        <v>20.22</v>
      </c>
      <c r="F75" s="200">
        <v>79.099999999999994</v>
      </c>
      <c r="G75" s="213">
        <v>7.5</v>
      </c>
      <c r="H75" s="214"/>
      <c r="I75" s="215">
        <v>2</v>
      </c>
      <c r="J75" s="216">
        <v>24</v>
      </c>
      <c r="L75" s="582" t="s">
        <v>32</v>
      </c>
      <c r="M75" s="198">
        <v>0.70347222222222217</v>
      </c>
      <c r="N75" s="212">
        <v>12.22</v>
      </c>
      <c r="O75" s="199">
        <v>19.34</v>
      </c>
      <c r="P75" s="199">
        <v>11.55</v>
      </c>
      <c r="Q75" s="200">
        <v>83.4</v>
      </c>
      <c r="R75" s="213">
        <v>8.34</v>
      </c>
      <c r="S75" s="214"/>
      <c r="T75" s="215">
        <v>2</v>
      </c>
      <c r="U75" s="216">
        <v>27</v>
      </c>
    </row>
    <row r="76" spans="1:21" ht="15.75" thickBot="1">
      <c r="A76" s="583"/>
      <c r="B76" s="217">
        <v>0.47083333333333338</v>
      </c>
      <c r="C76" s="218">
        <v>11.9</v>
      </c>
      <c r="D76" s="219">
        <v>32.549999999999997</v>
      </c>
      <c r="E76" s="220">
        <v>20.329999999999998</v>
      </c>
      <c r="F76" s="207">
        <v>81.599999999999994</v>
      </c>
      <c r="G76" s="221">
        <v>7.73</v>
      </c>
      <c r="H76" s="222"/>
      <c r="I76" s="223">
        <v>22</v>
      </c>
      <c r="J76" s="224">
        <v>24</v>
      </c>
      <c r="L76" s="583"/>
      <c r="M76" s="217">
        <v>0.7055555555555556</v>
      </c>
      <c r="N76" s="218">
        <v>12.29</v>
      </c>
      <c r="O76" s="219">
        <v>21.35</v>
      </c>
      <c r="P76" s="220">
        <v>12.84</v>
      </c>
      <c r="Q76" s="207">
        <v>82.5</v>
      </c>
      <c r="R76" s="221">
        <v>8.14</v>
      </c>
      <c r="S76" s="222"/>
      <c r="T76" s="223">
        <v>25</v>
      </c>
      <c r="U76" s="224">
        <v>27</v>
      </c>
    </row>
    <row r="77" spans="1:21">
      <c r="A77" s="582" t="s">
        <v>33</v>
      </c>
      <c r="B77" s="198">
        <v>0.47638888888888892</v>
      </c>
      <c r="C77" s="212">
        <v>11.91</v>
      </c>
      <c r="D77" s="199">
        <v>34.89</v>
      </c>
      <c r="E77" s="199">
        <v>19.739999999999998</v>
      </c>
      <c r="F77" s="200">
        <v>78.900000000000006</v>
      </c>
      <c r="G77" s="213">
        <v>7.42</v>
      </c>
      <c r="H77" s="214"/>
      <c r="I77" s="215">
        <v>2</v>
      </c>
      <c r="J77" s="216">
        <v>28</v>
      </c>
      <c r="L77" s="582" t="s">
        <v>33</v>
      </c>
      <c r="M77" s="198">
        <v>0.70833333333333337</v>
      </c>
      <c r="N77" s="212">
        <v>12.08</v>
      </c>
      <c r="O77" s="199">
        <v>29.84</v>
      </c>
      <c r="P77" s="199">
        <v>18.489999999999998</v>
      </c>
      <c r="Q77" s="200">
        <v>83.2</v>
      </c>
      <c r="R77" s="213">
        <v>7.86</v>
      </c>
      <c r="S77" s="214"/>
      <c r="T77" s="215">
        <v>2</v>
      </c>
      <c r="U77" s="216">
        <v>31</v>
      </c>
    </row>
    <row r="78" spans="1:21" ht="15.75" thickBot="1">
      <c r="A78" s="583"/>
      <c r="B78" s="217">
        <v>0.4777777777777778</v>
      </c>
      <c r="C78" s="218">
        <v>11.79</v>
      </c>
      <c r="D78" s="219">
        <v>35.1</v>
      </c>
      <c r="E78" s="220">
        <v>22.08</v>
      </c>
      <c r="F78" s="207">
        <v>80</v>
      </c>
      <c r="G78" s="221">
        <v>7.53</v>
      </c>
      <c r="H78" s="222"/>
      <c r="I78" s="223">
        <v>26</v>
      </c>
      <c r="J78" s="224">
        <v>28</v>
      </c>
      <c r="L78" s="583"/>
      <c r="M78" s="217">
        <v>0.71111111111111114</v>
      </c>
      <c r="N78" s="218">
        <v>11.81</v>
      </c>
      <c r="O78" s="219">
        <v>33.880000000000003</v>
      </c>
      <c r="P78" s="220">
        <v>21.15</v>
      </c>
      <c r="Q78" s="207">
        <v>76.400000000000006</v>
      </c>
      <c r="R78" s="221">
        <v>7.25</v>
      </c>
      <c r="S78" s="222"/>
      <c r="T78" s="223">
        <v>29</v>
      </c>
      <c r="U78" s="224">
        <v>31</v>
      </c>
    </row>
    <row r="79" spans="1:21">
      <c r="A79" s="582" t="s">
        <v>34</v>
      </c>
      <c r="B79" s="198">
        <v>0.4826388888888889</v>
      </c>
      <c r="C79" s="212">
        <v>11.86</v>
      </c>
      <c r="D79" s="199">
        <v>33.35</v>
      </c>
      <c r="E79" s="199">
        <v>20.92</v>
      </c>
      <c r="F79" s="200">
        <v>83.2</v>
      </c>
      <c r="G79" s="213">
        <v>7.87</v>
      </c>
      <c r="H79" s="214"/>
      <c r="I79" s="215">
        <v>2</v>
      </c>
      <c r="J79" s="216">
        <v>18</v>
      </c>
      <c r="L79" s="582" t="s">
        <v>34</v>
      </c>
      <c r="M79" s="198">
        <v>0.71388888888888891</v>
      </c>
      <c r="N79" s="212">
        <v>11.71</v>
      </c>
      <c r="O79" s="199">
        <v>35.18</v>
      </c>
      <c r="P79" s="199">
        <v>22.13</v>
      </c>
      <c r="Q79" s="200">
        <v>77.7</v>
      </c>
      <c r="R79" s="213">
        <v>7.36</v>
      </c>
      <c r="S79" s="214"/>
      <c r="T79" s="215">
        <v>2</v>
      </c>
      <c r="U79" s="216">
        <v>22</v>
      </c>
    </row>
    <row r="80" spans="1:21" ht="15.75" thickBot="1">
      <c r="A80" s="583"/>
      <c r="B80" s="217">
        <v>0.48402777777777778</v>
      </c>
      <c r="C80" s="218">
        <v>11.6</v>
      </c>
      <c r="D80" s="219">
        <v>37.11</v>
      </c>
      <c r="E80" s="220">
        <v>23.47</v>
      </c>
      <c r="F80" s="226">
        <v>79.900000000000006</v>
      </c>
      <c r="G80" s="221">
        <v>7.5</v>
      </c>
      <c r="H80" s="222"/>
      <c r="I80" s="223">
        <v>16</v>
      </c>
      <c r="J80" s="224">
        <v>18</v>
      </c>
      <c r="L80" s="583"/>
      <c r="M80" s="217">
        <v>0.71597222222222223</v>
      </c>
      <c r="N80" s="218">
        <v>11.76</v>
      </c>
      <c r="O80" s="219">
        <v>35.479999999999997</v>
      </c>
      <c r="P80" s="220">
        <v>20.34</v>
      </c>
      <c r="Q80" s="226">
        <v>78.400000000000006</v>
      </c>
      <c r="R80" s="221">
        <v>7.38</v>
      </c>
      <c r="S80" s="222"/>
      <c r="T80" s="223">
        <v>20</v>
      </c>
      <c r="U80" s="224">
        <v>22</v>
      </c>
    </row>
    <row r="82" spans="1:21">
      <c r="A82" t="s">
        <v>61</v>
      </c>
      <c r="B82" t="s">
        <v>127</v>
      </c>
      <c r="L82" t="s">
        <v>61</v>
      </c>
      <c r="M82" t="s">
        <v>128</v>
      </c>
    </row>
    <row r="83" spans="1:21">
      <c r="B83" t="s">
        <v>129</v>
      </c>
      <c r="M83" t="s">
        <v>130</v>
      </c>
    </row>
    <row r="84" spans="1:21">
      <c r="B84" t="s">
        <v>131</v>
      </c>
      <c r="M84" t="s">
        <v>132</v>
      </c>
    </row>
    <row r="85" spans="1:21" ht="15.75" thickBot="1"/>
    <row r="86" spans="1:21">
      <c r="A86" s="571" t="s">
        <v>88</v>
      </c>
      <c r="B86" s="572"/>
      <c r="C86" s="572"/>
      <c r="D86" s="572"/>
      <c r="E86" s="572"/>
      <c r="F86" s="572"/>
      <c r="G86" s="572"/>
      <c r="H86" s="572"/>
      <c r="I86" s="572"/>
      <c r="J86" s="573"/>
      <c r="L86" s="571" t="s">
        <v>88</v>
      </c>
      <c r="M86" s="572"/>
      <c r="N86" s="572"/>
      <c r="O86" s="572"/>
      <c r="P86" s="572"/>
      <c r="Q86" s="572"/>
      <c r="R86" s="572"/>
      <c r="S86" s="572"/>
      <c r="T86" s="572"/>
      <c r="U86" s="573"/>
    </row>
    <row r="87" spans="1:21">
      <c r="A87" s="574" t="s">
        <v>89</v>
      </c>
      <c r="B87" s="575"/>
      <c r="C87" s="575"/>
      <c r="D87" s="575"/>
      <c r="E87" s="575"/>
      <c r="F87" s="575"/>
      <c r="G87" s="575"/>
      <c r="H87" s="575"/>
      <c r="I87" s="575"/>
      <c r="J87" s="576"/>
      <c r="L87" s="574" t="s">
        <v>89</v>
      </c>
      <c r="M87" s="575"/>
      <c r="N87" s="575"/>
      <c r="O87" s="575"/>
      <c r="P87" s="575"/>
      <c r="Q87" s="575"/>
      <c r="R87" s="575"/>
      <c r="S87" s="575"/>
      <c r="T87" s="575"/>
      <c r="U87" s="576"/>
    </row>
    <row r="88" spans="1:21">
      <c r="A88" s="574" t="s">
        <v>133</v>
      </c>
      <c r="B88" s="575"/>
      <c r="C88" s="575"/>
      <c r="D88" s="575"/>
      <c r="E88" s="575"/>
      <c r="F88" s="575"/>
      <c r="G88" s="575"/>
      <c r="H88" s="575"/>
      <c r="I88" s="575"/>
      <c r="J88" s="576"/>
      <c r="L88" s="574" t="s">
        <v>133</v>
      </c>
      <c r="M88" s="575"/>
      <c r="N88" s="575"/>
      <c r="O88" s="575"/>
      <c r="P88" s="575"/>
      <c r="Q88" s="575"/>
      <c r="R88" s="575"/>
      <c r="S88" s="575"/>
      <c r="T88" s="575"/>
      <c r="U88" s="576"/>
    </row>
    <row r="89" spans="1:21">
      <c r="A89" s="188" t="s">
        <v>91</v>
      </c>
      <c r="B89" s="577">
        <v>42490</v>
      </c>
      <c r="C89" s="575"/>
      <c r="D89" s="578"/>
      <c r="E89" s="579" t="s">
        <v>92</v>
      </c>
      <c r="F89" s="580"/>
      <c r="G89" s="575" t="s">
        <v>134</v>
      </c>
      <c r="H89" s="575"/>
      <c r="I89" s="575"/>
      <c r="J89" s="576"/>
      <c r="L89" s="188" t="s">
        <v>91</v>
      </c>
      <c r="M89" s="577">
        <v>42490</v>
      </c>
      <c r="N89" s="575"/>
      <c r="O89" s="578"/>
      <c r="P89" s="579" t="s">
        <v>92</v>
      </c>
      <c r="Q89" s="580"/>
      <c r="R89" s="575" t="s">
        <v>135</v>
      </c>
      <c r="S89" s="575"/>
      <c r="T89" s="575"/>
      <c r="U89" s="576"/>
    </row>
    <row r="90" spans="1:21">
      <c r="A90" s="189" t="s">
        <v>95</v>
      </c>
      <c r="B90" s="575" t="s">
        <v>126</v>
      </c>
      <c r="C90" s="575"/>
      <c r="D90" s="575"/>
      <c r="E90" s="575"/>
      <c r="F90" s="575"/>
      <c r="G90" s="575"/>
      <c r="H90" s="575"/>
      <c r="I90" s="575"/>
      <c r="J90" s="576"/>
      <c r="L90" s="189" t="s">
        <v>95</v>
      </c>
      <c r="M90" s="575" t="s">
        <v>126</v>
      </c>
      <c r="N90" s="575"/>
      <c r="O90" s="575"/>
      <c r="P90" s="575"/>
      <c r="Q90" s="575"/>
      <c r="R90" s="575"/>
      <c r="S90" s="575"/>
      <c r="T90" s="575"/>
      <c r="U90" s="576"/>
    </row>
    <row r="91" spans="1:21">
      <c r="A91" s="190" t="s">
        <v>97</v>
      </c>
      <c r="B91" s="191" t="s">
        <v>98</v>
      </c>
      <c r="C91" s="191" t="s">
        <v>99</v>
      </c>
      <c r="D91" s="192"/>
      <c r="E91" s="191" t="s">
        <v>100</v>
      </c>
      <c r="F91" s="191"/>
      <c r="G91" s="191"/>
      <c r="H91" s="191"/>
      <c r="I91" s="191"/>
      <c r="J91" s="193"/>
      <c r="L91" s="190" t="s">
        <v>97</v>
      </c>
      <c r="M91" s="191" t="s">
        <v>98</v>
      </c>
      <c r="N91" s="191" t="s">
        <v>99</v>
      </c>
      <c r="O91" s="192"/>
      <c r="P91" s="191" t="s">
        <v>100</v>
      </c>
      <c r="Q91" s="191"/>
      <c r="R91" s="191"/>
      <c r="S91" s="191"/>
      <c r="T91" s="191"/>
      <c r="U91" s="193"/>
    </row>
    <row r="92" spans="1:21" ht="15.75" thickBot="1">
      <c r="A92" s="584" t="s">
        <v>101</v>
      </c>
      <c r="B92" s="585"/>
      <c r="C92" s="585"/>
      <c r="D92" s="585"/>
      <c r="E92" s="586">
        <v>0.41805555555555557</v>
      </c>
      <c r="F92" s="587"/>
      <c r="G92" s="587"/>
      <c r="H92" s="587"/>
      <c r="I92" s="587"/>
      <c r="J92" s="588"/>
      <c r="L92" s="584" t="s">
        <v>101</v>
      </c>
      <c r="M92" s="585"/>
      <c r="N92" s="585"/>
      <c r="O92" s="585"/>
      <c r="P92" s="586">
        <v>0.625</v>
      </c>
      <c r="Q92" s="587"/>
      <c r="R92" s="587"/>
      <c r="S92" s="587"/>
      <c r="T92" s="587"/>
      <c r="U92" s="588"/>
    </row>
    <row r="93" spans="1:21" ht="45.75" thickBot="1">
      <c r="A93" s="479" t="s">
        <v>102</v>
      </c>
      <c r="B93" s="194" t="s">
        <v>103</v>
      </c>
      <c r="C93" s="195" t="s">
        <v>104</v>
      </c>
      <c r="D93" s="195" t="s">
        <v>105</v>
      </c>
      <c r="E93" s="196" t="s">
        <v>106</v>
      </c>
      <c r="F93" s="195" t="s">
        <v>107</v>
      </c>
      <c r="G93" s="195" t="s">
        <v>108</v>
      </c>
      <c r="H93" s="196" t="s">
        <v>109</v>
      </c>
      <c r="I93" s="196" t="s">
        <v>110</v>
      </c>
      <c r="J93" s="197" t="s">
        <v>111</v>
      </c>
      <c r="L93" s="479" t="s">
        <v>102</v>
      </c>
      <c r="M93" s="194" t="s">
        <v>103</v>
      </c>
      <c r="N93" s="195" t="s">
        <v>104</v>
      </c>
      <c r="O93" s="196" t="s">
        <v>105</v>
      </c>
      <c r="P93" s="196" t="s">
        <v>106</v>
      </c>
      <c r="Q93" s="195" t="s">
        <v>107</v>
      </c>
      <c r="R93" s="195" t="s">
        <v>108</v>
      </c>
      <c r="S93" s="196" t="s">
        <v>109</v>
      </c>
      <c r="T93" s="196" t="s">
        <v>110</v>
      </c>
      <c r="U93" s="197" t="s">
        <v>111</v>
      </c>
    </row>
    <row r="94" spans="1:21">
      <c r="A94" s="569" t="s">
        <v>29</v>
      </c>
      <c r="B94" s="198">
        <v>0.31944444444444448</v>
      </c>
      <c r="C94" s="199">
        <v>11.94</v>
      </c>
      <c r="D94" s="199">
        <v>17.59</v>
      </c>
      <c r="E94" s="199">
        <v>10.4</v>
      </c>
      <c r="F94" s="200">
        <v>85.9</v>
      </c>
      <c r="G94" s="199">
        <v>8.66</v>
      </c>
      <c r="H94" s="201"/>
      <c r="I94" s="202">
        <v>2</v>
      </c>
      <c r="J94" s="203">
        <v>37</v>
      </c>
      <c r="L94" s="569" t="s">
        <v>29</v>
      </c>
      <c r="M94" s="198">
        <v>0.5131944444444444</v>
      </c>
      <c r="N94" s="199">
        <v>13.71</v>
      </c>
      <c r="O94" s="199">
        <v>13.5</v>
      </c>
      <c r="P94" s="199">
        <v>7.33</v>
      </c>
      <c r="Q94" s="200">
        <v>93.6</v>
      </c>
      <c r="R94" s="199">
        <v>9.24</v>
      </c>
      <c r="S94" s="201"/>
      <c r="T94" s="202">
        <v>2</v>
      </c>
      <c r="U94" s="203">
        <v>39</v>
      </c>
    </row>
    <row r="95" spans="1:21" ht="15.75" thickBot="1">
      <c r="A95" s="570"/>
      <c r="B95" s="204">
        <v>0.32222222222222224</v>
      </c>
      <c r="C95" s="205">
        <v>11.87</v>
      </c>
      <c r="D95" s="206">
        <v>19.8</v>
      </c>
      <c r="E95" s="206">
        <v>11.83</v>
      </c>
      <c r="F95" s="207">
        <v>83.6</v>
      </c>
      <c r="G95" s="208">
        <v>8.4</v>
      </c>
      <c r="H95" s="209"/>
      <c r="I95" s="210">
        <v>35</v>
      </c>
      <c r="J95" s="211">
        <v>37</v>
      </c>
      <c r="L95" s="570"/>
      <c r="M95" s="204">
        <v>0.51458333333333328</v>
      </c>
      <c r="N95" s="205">
        <v>12.68</v>
      </c>
      <c r="O95" s="206">
        <v>27.06</v>
      </c>
      <c r="P95" s="206">
        <v>16.62</v>
      </c>
      <c r="Q95" s="207">
        <v>82.5</v>
      </c>
      <c r="R95" s="208">
        <v>7.88</v>
      </c>
      <c r="S95" s="235" t="s">
        <v>112</v>
      </c>
      <c r="T95" s="210">
        <v>37</v>
      </c>
      <c r="U95" s="211">
        <v>39</v>
      </c>
    </row>
    <row r="96" spans="1:21">
      <c r="A96" s="582" t="s">
        <v>30</v>
      </c>
      <c r="B96" s="198">
        <v>0.33819444444444446</v>
      </c>
      <c r="C96" s="212">
        <v>11.98</v>
      </c>
      <c r="D96" s="199">
        <v>20.94</v>
      </c>
      <c r="E96" s="199">
        <v>12.57</v>
      </c>
      <c r="F96" s="200">
        <v>84.8</v>
      </c>
      <c r="G96" s="213">
        <v>8.44</v>
      </c>
      <c r="H96" s="214"/>
      <c r="I96" s="215">
        <v>2</v>
      </c>
      <c r="J96" s="216">
        <v>28</v>
      </c>
      <c r="L96" s="582" t="s">
        <v>30</v>
      </c>
      <c r="M96" s="198">
        <v>0.51944444444444449</v>
      </c>
      <c r="N96" s="212">
        <v>13.04</v>
      </c>
      <c r="O96" s="199">
        <v>17.940000000000001</v>
      </c>
      <c r="P96" s="199">
        <v>10.63</v>
      </c>
      <c r="Q96" s="200">
        <v>87.2</v>
      </c>
      <c r="R96" s="213">
        <v>8.57</v>
      </c>
      <c r="S96" s="214"/>
      <c r="T96" s="215">
        <v>2</v>
      </c>
      <c r="U96" s="216">
        <v>26</v>
      </c>
    </row>
    <row r="97" spans="1:21" ht="15.75" thickBot="1">
      <c r="A97" s="583"/>
      <c r="B97" s="217">
        <v>0.34097222222222223</v>
      </c>
      <c r="C97" s="218">
        <v>12.03</v>
      </c>
      <c r="D97" s="219">
        <v>20.92</v>
      </c>
      <c r="E97" s="220">
        <v>12.56</v>
      </c>
      <c r="F97" s="207">
        <v>84.6</v>
      </c>
      <c r="G97" s="221">
        <v>8.42</v>
      </c>
      <c r="H97" s="222"/>
      <c r="I97" s="223">
        <v>26</v>
      </c>
      <c r="J97" s="224">
        <v>28</v>
      </c>
      <c r="L97" s="583"/>
      <c r="M97" s="217">
        <v>0.52083333333333337</v>
      </c>
      <c r="N97" s="218">
        <v>12.74</v>
      </c>
      <c r="O97" s="219">
        <v>19.88</v>
      </c>
      <c r="P97" s="220">
        <v>11.89</v>
      </c>
      <c r="Q97" s="207">
        <v>89.1</v>
      </c>
      <c r="R97" s="221">
        <v>8.7200000000000006</v>
      </c>
      <c r="S97" s="222"/>
      <c r="T97" s="223">
        <v>24</v>
      </c>
      <c r="U97" s="224">
        <v>26</v>
      </c>
    </row>
    <row r="98" spans="1:21">
      <c r="A98" s="582" t="s">
        <v>31</v>
      </c>
      <c r="B98" s="198">
        <v>0.35138888888888892</v>
      </c>
      <c r="C98" s="212">
        <v>12.09</v>
      </c>
      <c r="D98" s="199">
        <v>21.16</v>
      </c>
      <c r="E98" s="199">
        <v>12.72</v>
      </c>
      <c r="F98" s="200">
        <v>91.3</v>
      </c>
      <c r="G98" s="213">
        <v>8.9700000000000006</v>
      </c>
      <c r="H98" s="225" t="s">
        <v>112</v>
      </c>
      <c r="I98" s="215">
        <v>2</v>
      </c>
      <c r="J98" s="216">
        <v>26</v>
      </c>
      <c r="L98" s="582" t="s">
        <v>31</v>
      </c>
      <c r="M98" s="198">
        <v>0.52777777777777779</v>
      </c>
      <c r="N98" s="212">
        <v>12.86</v>
      </c>
      <c r="O98" s="199">
        <v>19.82</v>
      </c>
      <c r="P98" s="199">
        <v>11.84</v>
      </c>
      <c r="Q98" s="200">
        <v>86.3</v>
      </c>
      <c r="R98" s="213">
        <v>8.4600000000000009</v>
      </c>
      <c r="S98" s="214"/>
      <c r="T98" s="215">
        <v>2</v>
      </c>
      <c r="U98" s="216">
        <v>26</v>
      </c>
    </row>
    <row r="99" spans="1:21" ht="15.75" thickBot="1">
      <c r="A99" s="583"/>
      <c r="B99" s="217">
        <v>0.35416666666666669</v>
      </c>
      <c r="C99" s="218">
        <v>12.13</v>
      </c>
      <c r="D99" s="219">
        <v>21.2</v>
      </c>
      <c r="E99" s="220">
        <v>12.74</v>
      </c>
      <c r="F99" s="207">
        <v>86.2</v>
      </c>
      <c r="G99" s="221">
        <v>8.57</v>
      </c>
      <c r="H99" s="222"/>
      <c r="I99" s="223">
        <v>24</v>
      </c>
      <c r="J99" s="224">
        <v>26</v>
      </c>
      <c r="L99" s="583"/>
      <c r="M99" s="217">
        <v>0.52916666666666667</v>
      </c>
      <c r="N99" s="218">
        <v>12.99</v>
      </c>
      <c r="O99" s="219">
        <v>19.7</v>
      </c>
      <c r="P99" s="220">
        <v>11.76</v>
      </c>
      <c r="Q99" s="207">
        <v>88.2</v>
      </c>
      <c r="R99" s="221">
        <v>8.56</v>
      </c>
      <c r="S99" s="222"/>
      <c r="T99" s="223">
        <v>24</v>
      </c>
      <c r="U99" s="224">
        <v>26</v>
      </c>
    </row>
    <row r="100" spans="1:21">
      <c r="A100" s="582" t="s">
        <v>32</v>
      </c>
      <c r="B100" s="198">
        <v>0.36458333333333331</v>
      </c>
      <c r="C100" s="212">
        <v>11.98</v>
      </c>
      <c r="D100" s="199">
        <v>30.93</v>
      </c>
      <c r="E100" s="199">
        <v>19.22</v>
      </c>
      <c r="F100" s="200">
        <v>90</v>
      </c>
      <c r="G100" s="213">
        <v>8.5299999999999994</v>
      </c>
      <c r="H100" s="214"/>
      <c r="I100" s="215">
        <v>2</v>
      </c>
      <c r="J100" s="216">
        <v>24</v>
      </c>
      <c r="L100" s="582" t="s">
        <v>32</v>
      </c>
      <c r="M100" s="198">
        <v>0.53611111111111109</v>
      </c>
      <c r="N100" s="212">
        <v>13.09</v>
      </c>
      <c r="O100" s="199">
        <v>23.84</v>
      </c>
      <c r="P100" s="199">
        <v>14.48</v>
      </c>
      <c r="Q100" s="200">
        <v>83.5</v>
      </c>
      <c r="R100" s="213">
        <v>7.98</v>
      </c>
      <c r="S100" s="214"/>
      <c r="T100" s="215">
        <v>2</v>
      </c>
      <c r="U100" s="216">
        <v>24</v>
      </c>
    </row>
    <row r="101" spans="1:21" ht="15.75" thickBot="1">
      <c r="A101" s="583"/>
      <c r="B101" s="217">
        <v>0.3666666666666667</v>
      </c>
      <c r="C101" s="218">
        <v>11.99</v>
      </c>
      <c r="D101" s="219">
        <v>31.16</v>
      </c>
      <c r="E101" s="220">
        <v>19.32</v>
      </c>
      <c r="F101" s="207">
        <v>83.4</v>
      </c>
      <c r="G101" s="221">
        <v>8.11</v>
      </c>
      <c r="H101" s="222"/>
      <c r="I101" s="223">
        <v>22</v>
      </c>
      <c r="J101" s="224">
        <v>24</v>
      </c>
      <c r="L101" s="583"/>
      <c r="M101" s="217">
        <v>0.53749999999999998</v>
      </c>
      <c r="N101" s="218">
        <v>12.9</v>
      </c>
      <c r="O101" s="219">
        <v>28.3</v>
      </c>
      <c r="P101" s="220">
        <v>17.46</v>
      </c>
      <c r="Q101" s="207">
        <v>83.5</v>
      </c>
      <c r="R101" s="221">
        <v>7.86</v>
      </c>
      <c r="S101" s="222"/>
      <c r="T101" s="223">
        <v>22</v>
      </c>
      <c r="U101" s="224">
        <v>24</v>
      </c>
    </row>
    <row r="102" spans="1:21">
      <c r="A102" s="582" t="s">
        <v>33</v>
      </c>
      <c r="B102" s="198">
        <v>0.37222222222222223</v>
      </c>
      <c r="C102" s="212">
        <v>11.9</v>
      </c>
      <c r="D102" s="199">
        <v>32.07</v>
      </c>
      <c r="E102" s="199">
        <v>20</v>
      </c>
      <c r="F102" s="200">
        <v>92.1</v>
      </c>
      <c r="G102" s="213">
        <v>8.65</v>
      </c>
      <c r="H102" s="214"/>
      <c r="I102" s="215">
        <v>2</v>
      </c>
      <c r="J102" s="216">
        <v>27</v>
      </c>
      <c r="L102" s="582" t="s">
        <v>33</v>
      </c>
      <c r="M102" s="198">
        <v>0.54166666666666663</v>
      </c>
      <c r="N102" s="212">
        <v>12.62</v>
      </c>
      <c r="O102" s="199">
        <v>32.979999999999997</v>
      </c>
      <c r="P102" s="199">
        <v>20.64</v>
      </c>
      <c r="Q102" s="200">
        <v>80.2</v>
      </c>
      <c r="R102" s="213">
        <v>7.46</v>
      </c>
      <c r="S102" s="214"/>
      <c r="T102" s="215">
        <v>2</v>
      </c>
      <c r="U102" s="216">
        <v>27</v>
      </c>
    </row>
    <row r="103" spans="1:21" ht="15.75" thickBot="1">
      <c r="A103" s="583"/>
      <c r="B103" s="217">
        <v>0.3743055555555555</v>
      </c>
      <c r="C103" s="218">
        <v>11.88</v>
      </c>
      <c r="D103" s="219">
        <v>35.29</v>
      </c>
      <c r="E103" s="220">
        <v>22.22</v>
      </c>
      <c r="F103" s="207">
        <v>83.3</v>
      </c>
      <c r="G103" s="221">
        <v>7.8</v>
      </c>
      <c r="H103" s="222"/>
      <c r="I103" s="223">
        <v>25</v>
      </c>
      <c r="J103" s="224">
        <v>27</v>
      </c>
      <c r="L103" s="583"/>
      <c r="M103" s="217">
        <v>0.54305555555555551</v>
      </c>
      <c r="N103" s="218">
        <v>12.81</v>
      </c>
      <c r="O103" s="219">
        <v>32.89</v>
      </c>
      <c r="P103" s="220">
        <v>20.6</v>
      </c>
      <c r="Q103" s="207">
        <v>81</v>
      </c>
      <c r="R103" s="221">
        <v>7.51</v>
      </c>
      <c r="S103" s="222"/>
      <c r="T103" s="223">
        <v>25</v>
      </c>
      <c r="U103" s="224">
        <v>27</v>
      </c>
    </row>
    <row r="104" spans="1:21">
      <c r="A104" s="582" t="s">
        <v>34</v>
      </c>
      <c r="B104" s="198">
        <v>0.37708333333333338</v>
      </c>
      <c r="C104" s="212">
        <v>11.87</v>
      </c>
      <c r="D104" s="199">
        <v>35.79</v>
      </c>
      <c r="E104" s="199">
        <v>22.55</v>
      </c>
      <c r="F104" s="200">
        <v>83.9</v>
      </c>
      <c r="G104" s="213">
        <v>7.95</v>
      </c>
      <c r="H104" s="214"/>
      <c r="I104" s="215">
        <v>2</v>
      </c>
      <c r="J104" s="216">
        <v>17</v>
      </c>
      <c r="L104" s="582" t="s">
        <v>34</v>
      </c>
      <c r="M104" s="198">
        <v>0.54791666666666672</v>
      </c>
      <c r="N104" s="212">
        <v>12.7</v>
      </c>
      <c r="O104" s="199">
        <v>34.4</v>
      </c>
      <c r="P104" s="199">
        <v>21.62</v>
      </c>
      <c r="Q104" s="200">
        <v>88.9</v>
      </c>
      <c r="R104" s="213">
        <v>8.17</v>
      </c>
      <c r="S104" s="214"/>
      <c r="T104" s="215">
        <v>2</v>
      </c>
      <c r="U104" s="216">
        <v>16</v>
      </c>
    </row>
    <row r="105" spans="1:21" ht="15.75" thickBot="1">
      <c r="A105" s="583"/>
      <c r="B105" s="217">
        <v>0.37986111111111115</v>
      </c>
      <c r="C105" s="218">
        <v>11.64</v>
      </c>
      <c r="D105" s="219">
        <v>36.31</v>
      </c>
      <c r="E105" s="220">
        <v>22.72</v>
      </c>
      <c r="F105" s="226">
        <v>85.1</v>
      </c>
      <c r="G105" s="221">
        <v>7.99</v>
      </c>
      <c r="H105" s="222"/>
      <c r="I105" s="223">
        <v>15</v>
      </c>
      <c r="J105" s="224">
        <v>17</v>
      </c>
      <c r="L105" s="583"/>
      <c r="M105" s="217">
        <v>0.5493055555555556</v>
      </c>
      <c r="N105" s="218">
        <v>12.47</v>
      </c>
      <c r="O105" s="219">
        <v>34.71</v>
      </c>
      <c r="P105" s="220">
        <v>21.83</v>
      </c>
      <c r="Q105" s="226">
        <v>85.4</v>
      </c>
      <c r="R105" s="221">
        <v>7.92</v>
      </c>
      <c r="S105" s="222"/>
      <c r="T105" s="223">
        <v>14</v>
      </c>
      <c r="U105" s="224">
        <v>16</v>
      </c>
    </row>
    <row r="107" spans="1:21">
      <c r="A107" t="s">
        <v>61</v>
      </c>
      <c r="L107" t="s">
        <v>61</v>
      </c>
      <c r="M107" t="s">
        <v>136</v>
      </c>
    </row>
    <row r="110" spans="1:21" ht="15.75" thickBot="1"/>
    <row r="111" spans="1:21">
      <c r="A111" s="571" t="s">
        <v>88</v>
      </c>
      <c r="B111" s="572"/>
      <c r="C111" s="572"/>
      <c r="D111" s="572"/>
      <c r="E111" s="572"/>
      <c r="F111" s="572"/>
      <c r="G111" s="572"/>
      <c r="H111" s="572"/>
      <c r="I111" s="572"/>
      <c r="J111" s="573"/>
      <c r="L111" s="571" t="s">
        <v>88</v>
      </c>
      <c r="M111" s="572"/>
      <c r="N111" s="572"/>
      <c r="O111" s="572"/>
      <c r="P111" s="572"/>
      <c r="Q111" s="572"/>
      <c r="R111" s="572"/>
      <c r="S111" s="572"/>
      <c r="T111" s="572"/>
      <c r="U111" s="573"/>
    </row>
    <row r="112" spans="1:21">
      <c r="A112" s="574" t="s">
        <v>89</v>
      </c>
      <c r="B112" s="575"/>
      <c r="C112" s="575"/>
      <c r="D112" s="575"/>
      <c r="E112" s="575"/>
      <c r="F112" s="575"/>
      <c r="G112" s="575"/>
      <c r="H112" s="575"/>
      <c r="I112" s="575"/>
      <c r="J112" s="576"/>
      <c r="L112" s="574" t="str">
        <f>+A112</f>
        <v>Harlem River YSI Data</v>
      </c>
      <c r="M112" s="575"/>
      <c r="N112" s="575"/>
      <c r="O112" s="575"/>
      <c r="P112" s="575"/>
      <c r="Q112" s="575"/>
      <c r="R112" s="575"/>
      <c r="S112" s="575"/>
      <c r="T112" s="575"/>
      <c r="U112" s="576"/>
    </row>
    <row r="113" spans="1:21">
      <c r="A113" s="574" t="s">
        <v>90</v>
      </c>
      <c r="B113" s="575"/>
      <c r="C113" s="575"/>
      <c r="D113" s="575"/>
      <c r="E113" s="575"/>
      <c r="F113" s="575"/>
      <c r="G113" s="575"/>
      <c r="H113" s="575"/>
      <c r="I113" s="575"/>
      <c r="J113" s="576"/>
      <c r="L113" s="574" t="s">
        <v>90</v>
      </c>
      <c r="M113" s="575"/>
      <c r="N113" s="575"/>
      <c r="O113" s="575"/>
      <c r="P113" s="575"/>
      <c r="Q113" s="575"/>
      <c r="R113" s="575"/>
      <c r="S113" s="575"/>
      <c r="T113" s="575"/>
      <c r="U113" s="576"/>
    </row>
    <row r="114" spans="1:21">
      <c r="A114" s="188" t="s">
        <v>91</v>
      </c>
      <c r="B114" s="577">
        <v>42527</v>
      </c>
      <c r="C114" s="575"/>
      <c r="D114" s="578"/>
      <c r="E114" s="579" t="s">
        <v>92</v>
      </c>
      <c r="F114" s="580"/>
      <c r="G114" s="575" t="s">
        <v>137</v>
      </c>
      <c r="H114" s="575"/>
      <c r="I114" s="575"/>
      <c r="J114" s="576"/>
      <c r="L114" s="188" t="s">
        <v>91</v>
      </c>
      <c r="M114" s="577">
        <v>42527</v>
      </c>
      <c r="N114" s="575"/>
      <c r="O114" s="578"/>
      <c r="P114" s="579" t="s">
        <v>92</v>
      </c>
      <c r="Q114" s="580"/>
      <c r="R114" s="575" t="s">
        <v>138</v>
      </c>
      <c r="S114" s="575"/>
      <c r="T114" s="575"/>
      <c r="U114" s="576"/>
    </row>
    <row r="115" spans="1:21">
      <c r="A115" s="189" t="s">
        <v>95</v>
      </c>
      <c r="B115" s="575" t="s">
        <v>122</v>
      </c>
      <c r="C115" s="575"/>
      <c r="D115" s="575"/>
      <c r="E115" s="575"/>
      <c r="F115" s="575"/>
      <c r="G115" s="575"/>
      <c r="H115" s="575"/>
      <c r="I115" s="575"/>
      <c r="J115" s="576"/>
      <c r="L115" s="189" t="s">
        <v>95</v>
      </c>
      <c r="M115" s="575" t="s">
        <v>122</v>
      </c>
      <c r="N115" s="575"/>
      <c r="O115" s="575"/>
      <c r="P115" s="575"/>
      <c r="Q115" s="575"/>
      <c r="R115" s="575"/>
      <c r="S115" s="575"/>
      <c r="T115" s="575"/>
      <c r="U115" s="576"/>
    </row>
    <row r="116" spans="1:21">
      <c r="A116" s="190" t="s">
        <v>97</v>
      </c>
      <c r="B116" s="191" t="s">
        <v>98</v>
      </c>
      <c r="C116" s="191" t="s">
        <v>99</v>
      </c>
      <c r="D116" s="192">
        <v>1</v>
      </c>
      <c r="E116" s="191" t="s">
        <v>100</v>
      </c>
      <c r="F116" s="236">
        <v>0.99470000000000003</v>
      </c>
      <c r="G116" s="191"/>
      <c r="H116" s="191"/>
      <c r="I116" s="191"/>
      <c r="J116" s="193"/>
      <c r="L116" s="190" t="s">
        <v>97</v>
      </c>
      <c r="M116" s="191" t="s">
        <v>139</v>
      </c>
      <c r="N116" s="191" t="s">
        <v>99</v>
      </c>
      <c r="O116" s="192">
        <v>1</v>
      </c>
      <c r="P116" s="191" t="s">
        <v>100</v>
      </c>
      <c r="Q116" s="236">
        <v>0.99399999999999999</v>
      </c>
      <c r="R116" s="191"/>
      <c r="S116" s="191"/>
      <c r="T116" s="191"/>
      <c r="U116" s="193"/>
    </row>
    <row r="117" spans="1:21" ht="15.75" thickBot="1">
      <c r="A117" s="584" t="s">
        <v>101</v>
      </c>
      <c r="B117" s="585"/>
      <c r="C117" s="585"/>
      <c r="D117" s="585"/>
      <c r="E117" s="586">
        <v>0.49652777777777773</v>
      </c>
      <c r="F117" s="587"/>
      <c r="G117" s="587"/>
      <c r="H117" s="587"/>
      <c r="I117" s="587"/>
      <c r="J117" s="588"/>
      <c r="L117" s="584" t="s">
        <v>101</v>
      </c>
      <c r="M117" s="585"/>
      <c r="N117" s="585"/>
      <c r="O117" s="585"/>
      <c r="P117" s="586">
        <v>0.74652777777777779</v>
      </c>
      <c r="Q117" s="587"/>
      <c r="R117" s="587"/>
      <c r="S117" s="587"/>
      <c r="T117" s="587"/>
      <c r="U117" s="588"/>
    </row>
    <row r="118" spans="1:21" ht="45.75" thickBot="1">
      <c r="A118" s="479" t="s">
        <v>102</v>
      </c>
      <c r="B118" s="194" t="s">
        <v>103</v>
      </c>
      <c r="C118" s="195" t="s">
        <v>104</v>
      </c>
      <c r="D118" s="196" t="s">
        <v>105</v>
      </c>
      <c r="E118" s="196" t="s">
        <v>106</v>
      </c>
      <c r="F118" s="195" t="s">
        <v>107</v>
      </c>
      <c r="G118" s="195" t="s">
        <v>108</v>
      </c>
      <c r="H118" s="196" t="s">
        <v>109</v>
      </c>
      <c r="I118" s="196" t="s">
        <v>110</v>
      </c>
      <c r="J118" s="197" t="s">
        <v>111</v>
      </c>
      <c r="L118" s="479" t="s">
        <v>102</v>
      </c>
      <c r="M118" s="194" t="s">
        <v>103</v>
      </c>
      <c r="N118" s="195" t="s">
        <v>104</v>
      </c>
      <c r="O118" s="196" t="s">
        <v>105</v>
      </c>
      <c r="P118" s="196" t="s">
        <v>106</v>
      </c>
      <c r="Q118" s="195" t="s">
        <v>107</v>
      </c>
      <c r="R118" s="195" t="s">
        <v>108</v>
      </c>
      <c r="S118" s="196" t="s">
        <v>109</v>
      </c>
      <c r="T118" s="196" t="s">
        <v>110</v>
      </c>
      <c r="U118" s="197" t="s">
        <v>111</v>
      </c>
    </row>
    <row r="119" spans="1:21">
      <c r="A119" s="569" t="s">
        <v>29</v>
      </c>
      <c r="B119" s="198">
        <v>0.3833333333333333</v>
      </c>
      <c r="C119" s="199">
        <v>20.88</v>
      </c>
      <c r="D119" s="199">
        <v>18.46</v>
      </c>
      <c r="E119" s="199">
        <v>10.96</v>
      </c>
      <c r="F119" s="199">
        <v>85.2</v>
      </c>
      <c r="G119" s="199">
        <v>7.12</v>
      </c>
      <c r="H119" s="201"/>
      <c r="I119" s="202">
        <v>2</v>
      </c>
      <c r="J119" s="203">
        <v>38.5</v>
      </c>
      <c r="L119" s="569" t="str">
        <f>+A119</f>
        <v>HAR-1</v>
      </c>
      <c r="M119" s="198">
        <v>0.65416666666666667</v>
      </c>
      <c r="N119" s="199">
        <v>20.89</v>
      </c>
      <c r="O119" s="238">
        <v>20.420000000000002</v>
      </c>
      <c r="P119" s="199">
        <v>12.23</v>
      </c>
      <c r="Q119" s="199">
        <v>76</v>
      </c>
      <c r="R119" s="199">
        <v>6.31</v>
      </c>
      <c r="S119" s="201"/>
      <c r="T119" s="202">
        <v>2</v>
      </c>
      <c r="U119" s="203">
        <v>38</v>
      </c>
    </row>
    <row r="120" spans="1:21" ht="15.75" thickBot="1">
      <c r="A120" s="570"/>
      <c r="B120" s="204">
        <v>0.38472222222222219</v>
      </c>
      <c r="C120" s="205">
        <v>20.100000000000001</v>
      </c>
      <c r="D120" s="237">
        <v>23.23</v>
      </c>
      <c r="E120" s="206">
        <v>14.08</v>
      </c>
      <c r="F120" s="206">
        <v>80.900000000000006</v>
      </c>
      <c r="G120" s="208">
        <v>6.71</v>
      </c>
      <c r="H120" s="209"/>
      <c r="I120" s="210">
        <v>36.5</v>
      </c>
      <c r="J120" s="211">
        <v>38.5</v>
      </c>
      <c r="L120" s="570"/>
      <c r="M120" s="204">
        <v>0.65555555555555556</v>
      </c>
      <c r="N120" s="205">
        <v>20.78</v>
      </c>
      <c r="O120" s="237">
        <v>20.34</v>
      </c>
      <c r="P120" s="206">
        <v>12.18</v>
      </c>
      <c r="Q120" s="206">
        <v>76.5</v>
      </c>
      <c r="R120" s="208">
        <v>6.36</v>
      </c>
      <c r="S120" s="209"/>
      <c r="T120" s="210">
        <v>36</v>
      </c>
      <c r="U120" s="211">
        <v>38</v>
      </c>
    </row>
    <row r="121" spans="1:21">
      <c r="A121" s="582" t="s">
        <v>30</v>
      </c>
      <c r="B121" s="198">
        <v>0.39930555555555558</v>
      </c>
      <c r="C121" s="212">
        <v>20.53</v>
      </c>
      <c r="D121" s="238">
        <v>21.79</v>
      </c>
      <c r="E121" s="199">
        <v>13.13</v>
      </c>
      <c r="F121" s="199">
        <v>79.5</v>
      </c>
      <c r="G121" s="213">
        <v>6.6</v>
      </c>
      <c r="H121" s="214"/>
      <c r="I121" s="215">
        <v>2</v>
      </c>
      <c r="J121" s="216">
        <v>24.3</v>
      </c>
      <c r="L121" s="569" t="str">
        <f>+A121</f>
        <v>HAR-2</v>
      </c>
      <c r="M121" s="198">
        <v>0.66111111111111109</v>
      </c>
      <c r="N121" s="212">
        <v>20.62</v>
      </c>
      <c r="O121" s="238">
        <v>22.47</v>
      </c>
      <c r="P121" s="199">
        <v>13.58</v>
      </c>
      <c r="Q121" s="199">
        <v>75.599999999999994</v>
      </c>
      <c r="R121" s="213">
        <v>6.24</v>
      </c>
      <c r="S121" s="214"/>
      <c r="T121" s="215">
        <v>2</v>
      </c>
      <c r="U121" s="216">
        <v>24</v>
      </c>
    </row>
    <row r="122" spans="1:21" ht="15.75" thickBot="1">
      <c r="A122" s="583"/>
      <c r="B122" s="217">
        <v>0.40138888888888885</v>
      </c>
      <c r="C122" s="218">
        <v>20.010000000000002</v>
      </c>
      <c r="D122" s="239">
        <v>23.08</v>
      </c>
      <c r="E122" s="220">
        <v>15.21</v>
      </c>
      <c r="F122" s="206">
        <v>80.900000000000006</v>
      </c>
      <c r="G122" s="221">
        <v>6.68</v>
      </c>
      <c r="H122" s="222"/>
      <c r="I122" s="223">
        <v>22.3</v>
      </c>
      <c r="J122" s="224">
        <v>24.3</v>
      </c>
      <c r="L122" s="570"/>
      <c r="M122" s="217">
        <v>0.66249999999999998</v>
      </c>
      <c r="N122" s="218">
        <v>20.46</v>
      </c>
      <c r="O122" s="239">
        <v>22.81</v>
      </c>
      <c r="P122" s="220">
        <v>13.8</v>
      </c>
      <c r="Q122" s="206">
        <v>76.400000000000006</v>
      </c>
      <c r="R122" s="221">
        <v>6.34</v>
      </c>
      <c r="S122" s="222"/>
      <c r="T122" s="223">
        <v>22</v>
      </c>
      <c r="U122" s="224">
        <v>24</v>
      </c>
    </row>
    <row r="123" spans="1:21">
      <c r="A123" s="582" t="s">
        <v>31</v>
      </c>
      <c r="B123" s="198">
        <v>0.40972222222222227</v>
      </c>
      <c r="C123" s="212">
        <v>20.69</v>
      </c>
      <c r="D123" s="238">
        <v>21.02</v>
      </c>
      <c r="E123" s="199">
        <v>12.62</v>
      </c>
      <c r="F123" s="199">
        <v>79.400000000000006</v>
      </c>
      <c r="G123" s="213">
        <v>6.61</v>
      </c>
      <c r="H123" s="214" t="s">
        <v>112</v>
      </c>
      <c r="I123" s="215">
        <v>2</v>
      </c>
      <c r="J123" s="216">
        <v>27.8</v>
      </c>
      <c r="L123" s="569" t="str">
        <f>+A123</f>
        <v>HAR-3</v>
      </c>
      <c r="M123" s="198">
        <v>0.6694444444444444</v>
      </c>
      <c r="N123" s="212">
        <v>19.97</v>
      </c>
      <c r="O123" s="238">
        <v>29.89</v>
      </c>
      <c r="P123" s="199">
        <v>18.559999999999999</v>
      </c>
      <c r="Q123" s="199">
        <v>74.8</v>
      </c>
      <c r="R123" s="213">
        <v>6.1</v>
      </c>
      <c r="S123" s="214"/>
      <c r="T123" s="215">
        <v>2</v>
      </c>
      <c r="U123" s="216">
        <v>24</v>
      </c>
    </row>
    <row r="124" spans="1:21" ht="15.75" thickBot="1">
      <c r="A124" s="583"/>
      <c r="B124" s="217">
        <v>0.41180555555555554</v>
      </c>
      <c r="C124" s="218">
        <v>20.5</v>
      </c>
      <c r="D124" s="239">
        <v>21.11</v>
      </c>
      <c r="E124" s="220">
        <v>12.68</v>
      </c>
      <c r="F124" s="206">
        <v>80.599999999999994</v>
      </c>
      <c r="G124" s="221">
        <v>6.7</v>
      </c>
      <c r="H124" s="222"/>
      <c r="I124" s="223">
        <v>25.8</v>
      </c>
      <c r="J124" s="224">
        <v>27.8</v>
      </c>
      <c r="L124" s="570"/>
      <c r="M124" s="217">
        <v>0.67083333333333339</v>
      </c>
      <c r="N124" s="218">
        <v>19.75</v>
      </c>
      <c r="O124" s="239">
        <v>30.72</v>
      </c>
      <c r="P124" s="220">
        <v>19.14</v>
      </c>
      <c r="Q124" s="206">
        <v>73.8</v>
      </c>
      <c r="R124" s="221">
        <v>6.02</v>
      </c>
      <c r="S124" s="222"/>
      <c r="T124" s="223">
        <v>22</v>
      </c>
      <c r="U124" s="224">
        <v>24</v>
      </c>
    </row>
    <row r="125" spans="1:21">
      <c r="A125" s="582" t="s">
        <v>32</v>
      </c>
      <c r="B125" s="198">
        <v>0.42569444444444443</v>
      </c>
      <c r="C125" s="212">
        <v>21.18</v>
      </c>
      <c r="D125" s="238">
        <v>20.25</v>
      </c>
      <c r="E125" s="199">
        <v>12.12</v>
      </c>
      <c r="F125" s="199">
        <v>80.5</v>
      </c>
      <c r="G125" s="213">
        <v>6.63</v>
      </c>
      <c r="H125" s="214"/>
      <c r="I125" s="215">
        <v>2</v>
      </c>
      <c r="J125" s="216">
        <v>26.2</v>
      </c>
      <c r="L125" s="569" t="str">
        <f>+A125</f>
        <v>HAR-4</v>
      </c>
      <c r="M125" s="198">
        <v>0.68263888888888891</v>
      </c>
      <c r="N125" s="212">
        <v>19.68</v>
      </c>
      <c r="O125" s="238">
        <v>34.53</v>
      </c>
      <c r="P125" s="199">
        <v>21.76</v>
      </c>
      <c r="Q125" s="199">
        <v>73</v>
      </c>
      <c r="R125" s="213">
        <v>5.85</v>
      </c>
      <c r="S125" s="214" t="s">
        <v>112</v>
      </c>
      <c r="T125" s="215">
        <v>2</v>
      </c>
      <c r="U125" s="216">
        <v>23.2</v>
      </c>
    </row>
    <row r="126" spans="1:21" ht="15.75" thickBot="1">
      <c r="A126" s="583"/>
      <c r="B126" s="217">
        <v>0.42777777777777781</v>
      </c>
      <c r="C126" s="218">
        <v>20.77</v>
      </c>
      <c r="D126" s="239">
        <v>20.100000000000001</v>
      </c>
      <c r="E126" s="220">
        <v>12.02</v>
      </c>
      <c r="F126" s="206">
        <v>78.400000000000006</v>
      </c>
      <c r="G126" s="221">
        <v>6.53</v>
      </c>
      <c r="H126" s="222"/>
      <c r="I126" s="223">
        <v>24.2</v>
      </c>
      <c r="J126" s="224">
        <v>26.2</v>
      </c>
      <c r="L126" s="570"/>
      <c r="M126" s="217">
        <v>0.68402777777777779</v>
      </c>
      <c r="N126" s="218">
        <v>19.329999999999998</v>
      </c>
      <c r="O126" s="239">
        <v>34.68</v>
      </c>
      <c r="P126" s="220">
        <v>21.86</v>
      </c>
      <c r="Q126" s="206">
        <v>71.900000000000006</v>
      </c>
      <c r="R126" s="221">
        <v>5.82</v>
      </c>
      <c r="S126" s="222"/>
      <c r="T126" s="223">
        <v>21.2</v>
      </c>
      <c r="U126" s="224">
        <v>23.2</v>
      </c>
    </row>
    <row r="127" spans="1:21">
      <c r="A127" s="581" t="s">
        <v>33</v>
      </c>
      <c r="B127" s="198">
        <v>0.44791666666666669</v>
      </c>
      <c r="C127" s="212">
        <v>21.54</v>
      </c>
      <c r="D127" s="238">
        <v>24.13</v>
      </c>
      <c r="E127" s="199">
        <v>14.66</v>
      </c>
      <c r="F127" s="199">
        <v>81.8</v>
      </c>
      <c r="G127" s="213">
        <v>6.54</v>
      </c>
      <c r="H127" s="214"/>
      <c r="I127" s="215">
        <v>2</v>
      </c>
      <c r="J127" s="216">
        <v>19.3</v>
      </c>
      <c r="L127" s="569" t="str">
        <f>+A127</f>
        <v>HAR-5</v>
      </c>
      <c r="M127" s="198">
        <v>0.6958333333333333</v>
      </c>
      <c r="N127" s="212">
        <v>19.260000000000002</v>
      </c>
      <c r="O127" s="238">
        <v>36.61</v>
      </c>
      <c r="P127" s="199">
        <v>23.21</v>
      </c>
      <c r="Q127" s="199">
        <v>75.099999999999994</v>
      </c>
      <c r="R127" s="213">
        <v>6.04</v>
      </c>
      <c r="S127" s="214"/>
      <c r="T127" s="215">
        <v>2</v>
      </c>
      <c r="U127" s="216">
        <v>25.8</v>
      </c>
    </row>
    <row r="128" spans="1:21" ht="15.75" thickBot="1">
      <c r="A128" s="570"/>
      <c r="B128" s="217">
        <v>0.45</v>
      </c>
      <c r="C128" s="218">
        <v>20.3</v>
      </c>
      <c r="D128" s="239">
        <v>24.49</v>
      </c>
      <c r="E128" s="220">
        <v>14</v>
      </c>
      <c r="F128" s="206">
        <v>77.2</v>
      </c>
      <c r="G128" s="221">
        <v>6.32</v>
      </c>
      <c r="H128" s="222"/>
      <c r="I128" s="223">
        <v>17.3</v>
      </c>
      <c r="J128" s="224">
        <v>19.3</v>
      </c>
      <c r="L128" s="570"/>
      <c r="M128" s="217">
        <v>0.69652777777777775</v>
      </c>
      <c r="N128" s="218">
        <v>18.829999999999998</v>
      </c>
      <c r="O128" s="239">
        <v>36.659999999999997</v>
      </c>
      <c r="P128" s="220">
        <v>23.24</v>
      </c>
      <c r="Q128" s="206">
        <v>77.2</v>
      </c>
      <c r="R128" s="221">
        <v>6.26</v>
      </c>
      <c r="S128" s="222"/>
      <c r="T128" s="223">
        <v>23.8</v>
      </c>
      <c r="U128" s="224">
        <v>25.8</v>
      </c>
    </row>
    <row r="129" spans="1:21">
      <c r="A129" s="582" t="s">
        <v>34</v>
      </c>
      <c r="B129" s="198">
        <v>0.45624999999999999</v>
      </c>
      <c r="C129" s="212">
        <v>19.940000000000001</v>
      </c>
      <c r="D129" s="238">
        <v>33.53</v>
      </c>
      <c r="E129" s="199">
        <v>21</v>
      </c>
      <c r="F129" s="199">
        <v>73.599999999999994</v>
      </c>
      <c r="G129" s="213">
        <v>5.8</v>
      </c>
      <c r="H129" s="214"/>
      <c r="I129" s="215">
        <v>2</v>
      </c>
      <c r="J129" s="216">
        <v>20.399999999999999</v>
      </c>
      <c r="L129" s="569" t="str">
        <f>+A129</f>
        <v>HAR-6</v>
      </c>
      <c r="M129" s="198">
        <v>0.71111111111111114</v>
      </c>
      <c r="N129" s="212">
        <v>19.059999999999999</v>
      </c>
      <c r="O129" s="238">
        <v>36.85</v>
      </c>
      <c r="P129" s="199">
        <v>23.37</v>
      </c>
      <c r="Q129" s="199">
        <v>75</v>
      </c>
      <c r="R129" s="213">
        <v>6.05</v>
      </c>
      <c r="S129" s="214"/>
      <c r="T129" s="215">
        <v>2</v>
      </c>
      <c r="U129" s="216">
        <v>15.3</v>
      </c>
    </row>
    <row r="130" spans="1:21" ht="15.75" thickBot="1">
      <c r="A130" s="583"/>
      <c r="B130" s="217">
        <v>0.45833333333333331</v>
      </c>
      <c r="C130" s="218">
        <v>19</v>
      </c>
      <c r="D130" s="239">
        <v>35.43</v>
      </c>
      <c r="E130" s="220">
        <v>22.39</v>
      </c>
      <c r="F130" s="240">
        <v>72.2</v>
      </c>
      <c r="G130" s="221">
        <v>5.8</v>
      </c>
      <c r="H130" s="222"/>
      <c r="I130" s="223">
        <v>18.399999999999999</v>
      </c>
      <c r="J130" s="224">
        <v>20.399999999999999</v>
      </c>
      <c r="L130" s="570"/>
      <c r="M130" s="217">
        <v>0.71250000000000002</v>
      </c>
      <c r="N130" s="218">
        <v>18.43</v>
      </c>
      <c r="O130" s="239">
        <v>37.36</v>
      </c>
      <c r="P130" s="220">
        <v>23.73</v>
      </c>
      <c r="Q130" s="240">
        <v>75.599999999999994</v>
      </c>
      <c r="R130" s="221">
        <v>6.14</v>
      </c>
      <c r="S130" s="222"/>
      <c r="T130" s="223">
        <v>13.3</v>
      </c>
      <c r="U130" s="224">
        <v>15.3</v>
      </c>
    </row>
    <row r="131" spans="1:21">
      <c r="I131" s="241"/>
      <c r="T131" s="241"/>
    </row>
    <row r="132" spans="1:21">
      <c r="A132" t="s">
        <v>61</v>
      </c>
      <c r="I132" s="241"/>
      <c r="J132" t="s">
        <v>116</v>
      </c>
      <c r="L132" t="s">
        <v>61</v>
      </c>
      <c r="T132" s="241"/>
    </row>
    <row r="134" spans="1:21" ht="15.75" thickBot="1"/>
    <row r="135" spans="1:21">
      <c r="A135" s="571" t="s">
        <v>88</v>
      </c>
      <c r="B135" s="572"/>
      <c r="C135" s="572"/>
      <c r="D135" s="572"/>
      <c r="E135" s="572"/>
      <c r="F135" s="572"/>
      <c r="G135" s="572"/>
      <c r="H135" s="572"/>
      <c r="I135" s="572"/>
      <c r="J135" s="573"/>
      <c r="L135" s="571" t="s">
        <v>88</v>
      </c>
      <c r="M135" s="572"/>
      <c r="N135" s="572"/>
      <c r="O135" s="572"/>
      <c r="P135" s="572"/>
      <c r="Q135" s="572"/>
      <c r="R135" s="572"/>
      <c r="S135" s="572"/>
      <c r="T135" s="572"/>
      <c r="U135" s="573"/>
    </row>
    <row r="136" spans="1:21">
      <c r="A136" s="574" t="s">
        <v>89</v>
      </c>
      <c r="B136" s="575"/>
      <c r="C136" s="575"/>
      <c r="D136" s="575"/>
      <c r="E136" s="575"/>
      <c r="F136" s="575"/>
      <c r="G136" s="575"/>
      <c r="H136" s="575"/>
      <c r="I136" s="575"/>
      <c r="J136" s="576"/>
      <c r="L136" s="574" t="s">
        <v>89</v>
      </c>
      <c r="M136" s="575"/>
      <c r="N136" s="575"/>
      <c r="O136" s="575"/>
      <c r="P136" s="575"/>
      <c r="Q136" s="575"/>
      <c r="R136" s="575"/>
      <c r="S136" s="575"/>
      <c r="T136" s="575"/>
      <c r="U136" s="576"/>
    </row>
    <row r="137" spans="1:21">
      <c r="A137" s="574" t="s">
        <v>90</v>
      </c>
      <c r="B137" s="575"/>
      <c r="C137" s="575"/>
      <c r="D137" s="575"/>
      <c r="E137" s="575"/>
      <c r="F137" s="575"/>
      <c r="G137" s="575"/>
      <c r="H137" s="575"/>
      <c r="I137" s="575"/>
      <c r="J137" s="576"/>
      <c r="L137" s="574" t="s">
        <v>90</v>
      </c>
      <c r="M137" s="575"/>
      <c r="N137" s="575"/>
      <c r="O137" s="575"/>
      <c r="P137" s="575"/>
      <c r="Q137" s="575"/>
      <c r="R137" s="575"/>
      <c r="S137" s="575"/>
      <c r="T137" s="575"/>
      <c r="U137" s="576"/>
    </row>
    <row r="138" spans="1:21">
      <c r="A138" s="188" t="s">
        <v>91</v>
      </c>
      <c r="B138" s="577">
        <v>42528</v>
      </c>
      <c r="C138" s="575"/>
      <c r="D138" s="578"/>
      <c r="E138" s="579" t="s">
        <v>92</v>
      </c>
      <c r="F138" s="580"/>
      <c r="G138" s="575" t="s">
        <v>140</v>
      </c>
      <c r="H138" s="575"/>
      <c r="I138" s="575"/>
      <c r="J138" s="576"/>
      <c r="L138" s="188" t="s">
        <v>91</v>
      </c>
      <c r="M138" s="577">
        <v>42528</v>
      </c>
      <c r="N138" s="575"/>
      <c r="O138" s="578"/>
      <c r="P138" s="579" t="s">
        <v>92</v>
      </c>
      <c r="Q138" s="580"/>
      <c r="R138" s="575" t="s">
        <v>141</v>
      </c>
      <c r="S138" s="575"/>
      <c r="T138" s="575"/>
      <c r="U138" s="576"/>
    </row>
    <row r="139" spans="1:21">
      <c r="A139" s="189" t="s">
        <v>95</v>
      </c>
      <c r="B139" s="575" t="s">
        <v>122</v>
      </c>
      <c r="C139" s="575"/>
      <c r="D139" s="575"/>
      <c r="E139" s="575"/>
      <c r="F139" s="575"/>
      <c r="G139" s="575"/>
      <c r="H139" s="575"/>
      <c r="I139" s="575"/>
      <c r="J139" s="576"/>
      <c r="L139" s="189" t="s">
        <v>95</v>
      </c>
      <c r="M139" s="575" t="s">
        <v>122</v>
      </c>
      <c r="N139" s="575"/>
      <c r="O139" s="575"/>
      <c r="P139" s="575"/>
      <c r="Q139" s="575"/>
      <c r="R139" s="575"/>
      <c r="S139" s="575"/>
      <c r="T139" s="575"/>
      <c r="U139" s="576"/>
    </row>
    <row r="140" spans="1:21">
      <c r="A140" s="190" t="s">
        <v>97</v>
      </c>
      <c r="B140" s="191" t="s">
        <v>139</v>
      </c>
      <c r="C140" s="191" t="s">
        <v>99</v>
      </c>
      <c r="D140" s="192">
        <v>1</v>
      </c>
      <c r="E140" s="191" t="s">
        <v>100</v>
      </c>
      <c r="F140" s="191">
        <v>98.3</v>
      </c>
      <c r="G140" s="191"/>
      <c r="H140" s="191"/>
      <c r="I140" s="191"/>
      <c r="J140" s="193"/>
      <c r="L140" s="190" t="s">
        <v>97</v>
      </c>
      <c r="M140" s="191"/>
      <c r="N140" s="191" t="s">
        <v>99</v>
      </c>
      <c r="O140" s="192">
        <v>1</v>
      </c>
      <c r="P140" s="191" t="s">
        <v>100</v>
      </c>
      <c r="Q140" s="251">
        <v>0.98199999999999998</v>
      </c>
      <c r="R140" s="191"/>
      <c r="S140" s="191"/>
      <c r="T140" s="191"/>
      <c r="U140" s="193"/>
    </row>
    <row r="141" spans="1:21" ht="15.75" thickBot="1">
      <c r="A141" s="584" t="s">
        <v>101</v>
      </c>
      <c r="B141" s="585"/>
      <c r="C141" s="585"/>
      <c r="D141" s="585"/>
      <c r="E141" s="586">
        <v>0.4597222222222222</v>
      </c>
      <c r="F141" s="587"/>
      <c r="G141" s="587"/>
      <c r="H141" s="587"/>
      <c r="I141" s="587"/>
      <c r="J141" s="588"/>
      <c r="L141" s="584" t="s">
        <v>101</v>
      </c>
      <c r="M141" s="585"/>
      <c r="N141" s="585"/>
      <c r="O141" s="585"/>
      <c r="P141" s="586">
        <v>0.69930555555555562</v>
      </c>
      <c r="Q141" s="587"/>
      <c r="R141" s="587"/>
      <c r="S141" s="587"/>
      <c r="T141" s="587"/>
      <c r="U141" s="588"/>
    </row>
    <row r="142" spans="1:21" ht="45.75" thickBot="1">
      <c r="A142" s="242" t="s">
        <v>102</v>
      </c>
      <c r="B142" s="243" t="s">
        <v>103</v>
      </c>
      <c r="C142" s="244" t="s">
        <v>104</v>
      </c>
      <c r="D142" s="196" t="s">
        <v>105</v>
      </c>
      <c r="E142" s="245" t="s">
        <v>106</v>
      </c>
      <c r="F142" s="244" t="s">
        <v>107</v>
      </c>
      <c r="G142" s="244" t="s">
        <v>108</v>
      </c>
      <c r="H142" s="245" t="s">
        <v>109</v>
      </c>
      <c r="I142" s="245" t="s">
        <v>110</v>
      </c>
      <c r="J142" s="246" t="s">
        <v>111</v>
      </c>
      <c r="L142" s="479" t="s">
        <v>102</v>
      </c>
      <c r="M142" s="194" t="s">
        <v>103</v>
      </c>
      <c r="N142" s="195" t="s">
        <v>104</v>
      </c>
      <c r="O142" s="196" t="s">
        <v>105</v>
      </c>
      <c r="P142" s="196" t="s">
        <v>106</v>
      </c>
      <c r="Q142" s="195" t="s">
        <v>107</v>
      </c>
      <c r="R142" s="195" t="s">
        <v>108</v>
      </c>
      <c r="S142" s="196" t="s">
        <v>109</v>
      </c>
      <c r="T142" s="196" t="s">
        <v>110</v>
      </c>
      <c r="U142" s="197" t="s">
        <v>111</v>
      </c>
    </row>
    <row r="143" spans="1:21" ht="15.75" thickTop="1">
      <c r="A143" s="589" t="s">
        <v>29</v>
      </c>
      <c r="B143" s="247">
        <v>0.35347222222222219</v>
      </c>
      <c r="C143" s="199">
        <v>21.3</v>
      </c>
      <c r="D143" s="238">
        <v>17.3</v>
      </c>
      <c r="E143" s="199">
        <v>10.210000000000001</v>
      </c>
      <c r="F143" s="199">
        <v>91.2</v>
      </c>
      <c r="G143" s="199">
        <v>7.61</v>
      </c>
      <c r="H143" s="248"/>
      <c r="I143" s="249">
        <v>2</v>
      </c>
      <c r="J143" s="250">
        <v>30</v>
      </c>
      <c r="L143" s="569" t="s">
        <v>29</v>
      </c>
      <c r="M143" s="198">
        <v>0.60416666666666663</v>
      </c>
      <c r="N143" s="199">
        <v>21.73</v>
      </c>
      <c r="O143" s="238">
        <v>21.98</v>
      </c>
      <c r="P143" s="199">
        <v>13.19</v>
      </c>
      <c r="Q143" s="199">
        <v>53.6</v>
      </c>
      <c r="R143" s="199">
        <v>4.46</v>
      </c>
      <c r="S143" s="201"/>
      <c r="T143" s="202">
        <v>2</v>
      </c>
      <c r="U143" s="203">
        <v>39.6</v>
      </c>
    </row>
    <row r="144" spans="1:21" ht="15.75" thickBot="1">
      <c r="A144" s="570"/>
      <c r="B144" s="204">
        <v>0.35486111111111113</v>
      </c>
      <c r="C144" s="205">
        <v>20.87</v>
      </c>
      <c r="D144" s="237">
        <v>19.149999999999999</v>
      </c>
      <c r="E144" s="206">
        <v>11.4</v>
      </c>
      <c r="F144" s="206">
        <v>89.3</v>
      </c>
      <c r="G144" s="208">
        <v>7.46</v>
      </c>
      <c r="H144" s="209"/>
      <c r="I144" s="210">
        <v>28</v>
      </c>
      <c r="J144" s="211">
        <v>30</v>
      </c>
      <c r="L144" s="570"/>
      <c r="M144" s="204">
        <v>0.60625000000000007</v>
      </c>
      <c r="N144" s="205">
        <v>21.77</v>
      </c>
      <c r="O144" s="237">
        <v>21.79</v>
      </c>
      <c r="P144" s="206">
        <v>13.09</v>
      </c>
      <c r="Q144" s="206">
        <v>43.5</v>
      </c>
      <c r="R144" s="208">
        <v>3.56</v>
      </c>
      <c r="S144" s="209"/>
      <c r="T144" s="210">
        <v>37.6</v>
      </c>
      <c r="U144" s="211">
        <v>39.6</v>
      </c>
    </row>
    <row r="145" spans="1:21">
      <c r="A145" s="582" t="s">
        <v>30</v>
      </c>
      <c r="B145" s="198">
        <v>0.36874999999999997</v>
      </c>
      <c r="C145" s="212">
        <v>21.05</v>
      </c>
      <c r="D145" s="238">
        <v>19.13</v>
      </c>
      <c r="E145" s="199">
        <v>11.4</v>
      </c>
      <c r="F145" s="199">
        <v>89.7</v>
      </c>
      <c r="G145" s="213">
        <v>7.42</v>
      </c>
      <c r="H145" s="214"/>
      <c r="I145" s="215">
        <v>2</v>
      </c>
      <c r="J145" s="216">
        <v>25</v>
      </c>
      <c r="L145" s="582" t="s">
        <v>30</v>
      </c>
      <c r="M145" s="198">
        <v>0.61249999999999993</v>
      </c>
      <c r="N145" s="212">
        <v>21.59</v>
      </c>
      <c r="O145" s="238">
        <v>19.57</v>
      </c>
      <c r="P145" s="199">
        <v>11.68</v>
      </c>
      <c r="Q145" s="199">
        <v>45.3</v>
      </c>
      <c r="R145" s="213">
        <v>3.71</v>
      </c>
      <c r="S145" s="214"/>
      <c r="T145" s="215">
        <v>2</v>
      </c>
      <c r="U145" s="216">
        <v>29.6</v>
      </c>
    </row>
    <row r="146" spans="1:21" ht="15.75" thickBot="1">
      <c r="A146" s="583"/>
      <c r="B146" s="217">
        <v>0.37013888888888885</v>
      </c>
      <c r="C146" s="218">
        <v>20.94</v>
      </c>
      <c r="D146" s="239">
        <v>19.14</v>
      </c>
      <c r="E146" s="220">
        <v>11.4</v>
      </c>
      <c r="F146" s="206">
        <v>87.8</v>
      </c>
      <c r="G146" s="221">
        <v>7.32</v>
      </c>
      <c r="H146" s="222"/>
      <c r="I146" s="223">
        <v>23</v>
      </c>
      <c r="J146" s="224">
        <v>25</v>
      </c>
      <c r="L146" s="583"/>
      <c r="M146" s="217">
        <v>0.61527777777777781</v>
      </c>
      <c r="N146" s="218">
        <v>21.47</v>
      </c>
      <c r="O146" s="239">
        <v>19.100000000000001</v>
      </c>
      <c r="P146" s="220">
        <v>11.32</v>
      </c>
      <c r="Q146" s="206">
        <v>47</v>
      </c>
      <c r="R146" s="221">
        <v>3.86</v>
      </c>
      <c r="S146" s="222"/>
      <c r="T146" s="223">
        <v>27.6</v>
      </c>
      <c r="U146" s="224">
        <v>29.6</v>
      </c>
    </row>
    <row r="147" spans="1:21">
      <c r="A147" s="582" t="s">
        <v>31</v>
      </c>
      <c r="B147" s="198">
        <v>0.375</v>
      </c>
      <c r="C147" s="212">
        <v>20.88</v>
      </c>
      <c r="D147" s="238">
        <v>19.989999999999998</v>
      </c>
      <c r="E147" s="199">
        <v>11.95</v>
      </c>
      <c r="F147" s="199">
        <v>87.2</v>
      </c>
      <c r="G147" s="213">
        <v>7.24</v>
      </c>
      <c r="H147" s="214"/>
      <c r="I147" s="215">
        <v>2</v>
      </c>
      <c r="J147" s="216">
        <v>22</v>
      </c>
      <c r="L147" s="582" t="s">
        <v>31</v>
      </c>
      <c r="M147" s="198">
        <v>0.61805555555555558</v>
      </c>
      <c r="N147" s="212">
        <v>21.76</v>
      </c>
      <c r="O147" s="238">
        <v>19.45</v>
      </c>
      <c r="P147" s="199">
        <v>11.59</v>
      </c>
      <c r="Q147" s="199">
        <v>47.8</v>
      </c>
      <c r="R147" s="213">
        <v>3.9</v>
      </c>
      <c r="S147" s="214" t="s">
        <v>112</v>
      </c>
      <c r="T147" s="215">
        <v>2</v>
      </c>
      <c r="U147" s="216">
        <v>24.5</v>
      </c>
    </row>
    <row r="148" spans="1:21" ht="15.75" thickBot="1">
      <c r="A148" s="583"/>
      <c r="B148" s="217">
        <v>0.37638888888888888</v>
      </c>
      <c r="C148" s="218">
        <v>20.79</v>
      </c>
      <c r="D148" s="239">
        <v>20.079999999999998</v>
      </c>
      <c r="E148" s="220">
        <v>12.01</v>
      </c>
      <c r="F148" s="206">
        <v>89.5</v>
      </c>
      <c r="G148" s="221">
        <v>7.41</v>
      </c>
      <c r="H148" s="222"/>
      <c r="I148" s="223">
        <v>20</v>
      </c>
      <c r="J148" s="224">
        <v>22</v>
      </c>
      <c r="L148" s="583"/>
      <c r="M148" s="217">
        <v>0.62013888888888891</v>
      </c>
      <c r="N148" s="218">
        <v>21.44</v>
      </c>
      <c r="O148" s="239">
        <v>13.23</v>
      </c>
      <c r="P148" s="220">
        <v>8.64</v>
      </c>
      <c r="Q148" s="206">
        <v>48.4</v>
      </c>
      <c r="R148" s="221">
        <v>4.09</v>
      </c>
      <c r="S148" s="222"/>
      <c r="T148" s="223">
        <v>22.5</v>
      </c>
      <c r="U148" s="224">
        <v>24.5</v>
      </c>
    </row>
    <row r="149" spans="1:21">
      <c r="A149" s="582" t="s">
        <v>32</v>
      </c>
      <c r="B149" s="198">
        <v>0.3840277777777778</v>
      </c>
      <c r="C149" s="212">
        <v>20.37</v>
      </c>
      <c r="D149" s="238">
        <v>27.47</v>
      </c>
      <c r="E149" s="199">
        <v>16.920000000000002</v>
      </c>
      <c r="F149" s="199">
        <v>81.599999999999994</v>
      </c>
      <c r="G149" s="213">
        <v>6.62</v>
      </c>
      <c r="H149" s="214"/>
      <c r="I149" s="215">
        <v>2</v>
      </c>
      <c r="J149" s="216">
        <v>25.5</v>
      </c>
      <c r="L149" s="582" t="s">
        <v>32</v>
      </c>
      <c r="M149" s="198">
        <v>0.63055555555555554</v>
      </c>
      <c r="N149" s="212">
        <v>20.88</v>
      </c>
      <c r="O149" s="238">
        <v>28.37</v>
      </c>
      <c r="P149" s="199">
        <v>17.52</v>
      </c>
      <c r="Q149" s="199">
        <v>44.1</v>
      </c>
      <c r="R149" s="213">
        <v>3.56</v>
      </c>
      <c r="S149" s="214"/>
      <c r="T149" s="215">
        <v>2</v>
      </c>
      <c r="U149" s="216">
        <v>27.7</v>
      </c>
    </row>
    <row r="150" spans="1:21" ht="15.75" thickBot="1">
      <c r="A150" s="583"/>
      <c r="B150" s="217">
        <v>0.38541666666666669</v>
      </c>
      <c r="C150" s="218">
        <v>20.77</v>
      </c>
      <c r="D150" s="239">
        <v>28.2</v>
      </c>
      <c r="E150" s="220">
        <v>17.82</v>
      </c>
      <c r="F150" s="206">
        <v>77.81</v>
      </c>
      <c r="G150" s="221">
        <v>6.94</v>
      </c>
      <c r="H150" s="222"/>
      <c r="I150" s="223">
        <v>23.5</v>
      </c>
      <c r="J150" s="224">
        <v>25.5</v>
      </c>
      <c r="L150" s="583"/>
      <c r="M150" s="217">
        <v>0.6333333333333333</v>
      </c>
      <c r="N150" s="218">
        <v>20.7</v>
      </c>
      <c r="O150" s="239">
        <v>28.48</v>
      </c>
      <c r="P150" s="220">
        <v>17.61</v>
      </c>
      <c r="Q150" s="206">
        <v>43.5</v>
      </c>
      <c r="R150" s="221">
        <v>3.52</v>
      </c>
      <c r="S150" s="222"/>
      <c r="T150" s="223">
        <v>25.7</v>
      </c>
      <c r="U150" s="224">
        <v>27.7</v>
      </c>
    </row>
    <row r="151" spans="1:21">
      <c r="A151" s="582" t="s">
        <v>33</v>
      </c>
      <c r="B151" s="198">
        <v>0.39027777777777778</v>
      </c>
      <c r="C151" s="212">
        <v>19.489999999999998</v>
      </c>
      <c r="D151" s="238">
        <v>34.67</v>
      </c>
      <c r="E151" s="199">
        <v>21.85</v>
      </c>
      <c r="F151" s="199">
        <v>80.599999999999994</v>
      </c>
      <c r="G151" s="213">
        <v>6.51</v>
      </c>
      <c r="H151" s="214"/>
      <c r="I151" s="215">
        <v>2</v>
      </c>
      <c r="J151" s="216">
        <v>29.5</v>
      </c>
      <c r="L151" s="582" t="s">
        <v>33</v>
      </c>
      <c r="M151" s="198">
        <v>0.63541666666666663</v>
      </c>
      <c r="N151" s="212">
        <v>21.42</v>
      </c>
      <c r="O151" s="238">
        <v>30.35</v>
      </c>
      <c r="P151" s="199">
        <v>18.86</v>
      </c>
      <c r="Q151" s="199">
        <v>46.8</v>
      </c>
      <c r="R151" s="213">
        <v>3.71</v>
      </c>
      <c r="S151" s="214"/>
      <c r="T151" s="215">
        <v>2</v>
      </c>
      <c r="U151" s="216">
        <v>29.5</v>
      </c>
    </row>
    <row r="152" spans="1:21" ht="15.75" thickBot="1">
      <c r="A152" s="583"/>
      <c r="B152" s="217">
        <v>0.39166666666666666</v>
      </c>
      <c r="C152" s="218">
        <v>19.37</v>
      </c>
      <c r="D152" s="239">
        <v>34.880000000000003</v>
      </c>
      <c r="E152" s="220">
        <v>22</v>
      </c>
      <c r="F152" s="206">
        <v>76.8</v>
      </c>
      <c r="G152" s="221">
        <v>6.2</v>
      </c>
      <c r="H152" s="222" t="s">
        <v>112</v>
      </c>
      <c r="I152" s="223">
        <v>27.5</v>
      </c>
      <c r="J152" s="224">
        <v>29.5</v>
      </c>
      <c r="L152" s="583"/>
      <c r="M152" s="217">
        <v>0.63750000000000007</v>
      </c>
      <c r="N152" s="218">
        <v>19.86</v>
      </c>
      <c r="O152" s="239">
        <v>35.520000000000003</v>
      </c>
      <c r="P152" s="220">
        <v>22.41</v>
      </c>
      <c r="Q152" s="206">
        <v>45.4</v>
      </c>
      <c r="R152" s="221">
        <v>3.55</v>
      </c>
      <c r="S152" s="222"/>
      <c r="T152" s="223">
        <v>27.5</v>
      </c>
      <c r="U152" s="224">
        <v>29.5</v>
      </c>
    </row>
    <row r="153" spans="1:21">
      <c r="A153" s="582" t="s">
        <v>34</v>
      </c>
      <c r="B153" s="198">
        <v>0.39513888888888887</v>
      </c>
      <c r="C153" s="212">
        <v>19.16</v>
      </c>
      <c r="D153" s="238">
        <v>36.090000000000003</v>
      </c>
      <c r="E153" s="199">
        <v>22.84</v>
      </c>
      <c r="F153" s="199">
        <v>80</v>
      </c>
      <c r="G153" s="213">
        <v>6.44</v>
      </c>
      <c r="H153" s="214"/>
      <c r="I153" s="215">
        <v>2</v>
      </c>
      <c r="J153" s="216">
        <v>17</v>
      </c>
      <c r="L153" s="582" t="s">
        <v>34</v>
      </c>
      <c r="M153" s="198">
        <v>0.64027777777777783</v>
      </c>
      <c r="N153" s="212">
        <v>19.600000000000001</v>
      </c>
      <c r="O153" s="238">
        <v>37.32</v>
      </c>
      <c r="P153" s="199">
        <v>23.69</v>
      </c>
      <c r="Q153" s="199">
        <v>46.4</v>
      </c>
      <c r="R153" s="213">
        <v>3.66</v>
      </c>
      <c r="S153" s="214"/>
      <c r="T153" s="215">
        <v>2</v>
      </c>
      <c r="U153" s="216">
        <v>24</v>
      </c>
    </row>
    <row r="154" spans="1:21" ht="15.75" thickBot="1">
      <c r="A154" s="583"/>
      <c r="B154" s="217">
        <v>0.39652777777777781</v>
      </c>
      <c r="C154" s="218">
        <v>19.059999999999999</v>
      </c>
      <c r="D154" s="239">
        <v>36.15</v>
      </c>
      <c r="E154" s="220">
        <v>22.89</v>
      </c>
      <c r="F154" s="206">
        <v>82.2</v>
      </c>
      <c r="G154" s="221">
        <v>6.64</v>
      </c>
      <c r="H154" s="222"/>
      <c r="I154" s="223">
        <v>15</v>
      </c>
      <c r="J154" s="224">
        <v>17</v>
      </c>
      <c r="L154" s="583"/>
      <c r="M154" s="217">
        <v>0.64236111111111105</v>
      </c>
      <c r="N154" s="218">
        <v>19.100000000000001</v>
      </c>
      <c r="O154" s="239">
        <v>37.24</v>
      </c>
      <c r="P154" s="220">
        <v>23.67</v>
      </c>
      <c r="Q154" s="240">
        <v>44.6</v>
      </c>
      <c r="R154" s="221">
        <v>3.59</v>
      </c>
      <c r="S154" s="222"/>
      <c r="T154" s="223">
        <v>22</v>
      </c>
      <c r="U154" s="224">
        <v>24</v>
      </c>
    </row>
    <row r="155" spans="1:21">
      <c r="A155" t="s">
        <v>61</v>
      </c>
      <c r="I155" s="241"/>
      <c r="L155" t="s">
        <v>61</v>
      </c>
      <c r="N155" t="s">
        <v>142</v>
      </c>
      <c r="T155" s="241"/>
    </row>
    <row r="156" spans="1:21">
      <c r="B156" t="s">
        <v>143</v>
      </c>
      <c r="I156" s="241"/>
      <c r="T156" s="241"/>
    </row>
    <row r="158" spans="1:21" ht="15.75" thickBot="1"/>
    <row r="159" spans="1:21">
      <c r="A159" s="571" t="s">
        <v>88</v>
      </c>
      <c r="B159" s="572"/>
      <c r="C159" s="572"/>
      <c r="D159" s="572"/>
      <c r="E159" s="572"/>
      <c r="F159" s="572"/>
      <c r="G159" s="572"/>
      <c r="H159" s="572"/>
      <c r="I159" s="572"/>
      <c r="J159" s="573"/>
      <c r="L159" s="571" t="s">
        <v>88</v>
      </c>
      <c r="M159" s="572"/>
      <c r="N159" s="572"/>
      <c r="O159" s="572"/>
      <c r="P159" s="572"/>
      <c r="Q159" s="572"/>
      <c r="R159" s="572"/>
      <c r="S159" s="572"/>
      <c r="T159" s="572"/>
      <c r="U159" s="573"/>
    </row>
    <row r="160" spans="1:21">
      <c r="A160" s="574" t="s">
        <v>89</v>
      </c>
      <c r="B160" s="575"/>
      <c r="C160" s="575"/>
      <c r="D160" s="575"/>
      <c r="E160" s="575"/>
      <c r="F160" s="575"/>
      <c r="G160" s="575"/>
      <c r="H160" s="575"/>
      <c r="I160" s="575"/>
      <c r="J160" s="576"/>
      <c r="L160" s="574" t="s">
        <v>89</v>
      </c>
      <c r="M160" s="575"/>
      <c r="N160" s="575"/>
      <c r="O160" s="575"/>
      <c r="P160" s="575"/>
      <c r="Q160" s="575"/>
      <c r="R160" s="575"/>
      <c r="S160" s="575"/>
      <c r="T160" s="575"/>
      <c r="U160" s="576"/>
    </row>
    <row r="161" spans="1:21">
      <c r="A161" s="574" t="s">
        <v>90</v>
      </c>
      <c r="B161" s="575"/>
      <c r="C161" s="575"/>
      <c r="D161" s="575"/>
      <c r="E161" s="575"/>
      <c r="F161" s="575"/>
      <c r="G161" s="575"/>
      <c r="H161" s="575"/>
      <c r="I161" s="575"/>
      <c r="J161" s="576"/>
      <c r="L161" s="574" t="s">
        <v>90</v>
      </c>
      <c r="M161" s="575"/>
      <c r="N161" s="575"/>
      <c r="O161" s="575"/>
      <c r="P161" s="575"/>
      <c r="Q161" s="575"/>
      <c r="R161" s="575"/>
      <c r="S161" s="575"/>
      <c r="T161" s="575"/>
      <c r="U161" s="576"/>
    </row>
    <row r="162" spans="1:21">
      <c r="A162" s="188" t="s">
        <v>91</v>
      </c>
      <c r="B162" s="577">
        <v>42529</v>
      </c>
      <c r="C162" s="575"/>
      <c r="D162" s="578"/>
      <c r="E162" s="579" t="s">
        <v>92</v>
      </c>
      <c r="F162" s="580"/>
      <c r="G162" s="575" t="s">
        <v>144</v>
      </c>
      <c r="H162" s="575"/>
      <c r="I162" s="575"/>
      <c r="J162" s="576"/>
      <c r="L162" s="188" t="s">
        <v>91</v>
      </c>
      <c r="M162" s="577">
        <v>42529</v>
      </c>
      <c r="N162" s="575"/>
      <c r="O162" s="578"/>
      <c r="P162" s="579" t="s">
        <v>92</v>
      </c>
      <c r="Q162" s="580"/>
      <c r="R162" s="575" t="s">
        <v>145</v>
      </c>
      <c r="S162" s="575"/>
      <c r="T162" s="575"/>
      <c r="U162" s="576"/>
    </row>
    <row r="163" spans="1:21">
      <c r="A163" s="189" t="s">
        <v>95</v>
      </c>
      <c r="B163" s="575" t="s">
        <v>146</v>
      </c>
      <c r="C163" s="575"/>
      <c r="D163" s="575"/>
      <c r="E163" s="575"/>
      <c r="F163" s="575"/>
      <c r="G163" s="575"/>
      <c r="H163" s="575"/>
      <c r="I163" s="575"/>
      <c r="J163" s="576"/>
      <c r="L163" s="189" t="s">
        <v>95</v>
      </c>
      <c r="M163" s="575" t="s">
        <v>146</v>
      </c>
      <c r="N163" s="575"/>
      <c r="O163" s="575"/>
      <c r="P163" s="575"/>
      <c r="Q163" s="575"/>
      <c r="R163" s="575"/>
      <c r="S163" s="575"/>
      <c r="T163" s="575"/>
      <c r="U163" s="576"/>
    </row>
    <row r="164" spans="1:21">
      <c r="A164" s="190" t="s">
        <v>97</v>
      </c>
      <c r="B164" s="191" t="s">
        <v>98</v>
      </c>
      <c r="C164" s="191" t="s">
        <v>99</v>
      </c>
      <c r="D164" s="192">
        <v>1</v>
      </c>
      <c r="E164" s="191" t="s">
        <v>100</v>
      </c>
      <c r="F164" s="251">
        <v>0.96</v>
      </c>
      <c r="G164" s="191"/>
      <c r="H164" s="191"/>
      <c r="I164" s="191"/>
      <c r="J164" s="193"/>
      <c r="L164" s="190" t="s">
        <v>97</v>
      </c>
      <c r="M164" s="191"/>
      <c r="N164" s="191" t="s">
        <v>99</v>
      </c>
      <c r="O164" s="192">
        <v>1</v>
      </c>
      <c r="P164" s="191" t="s">
        <v>100</v>
      </c>
      <c r="Q164" s="251">
        <v>0.96199999999999997</v>
      </c>
      <c r="R164" s="191"/>
      <c r="S164" s="191"/>
      <c r="T164" s="191"/>
      <c r="U164" s="193"/>
    </row>
    <row r="165" spans="1:21" ht="15.75" thickBot="1">
      <c r="A165" s="584" t="s">
        <v>101</v>
      </c>
      <c r="B165" s="585"/>
      <c r="C165" s="585"/>
      <c r="D165" s="585"/>
      <c r="E165" s="586">
        <v>0.45833333333333331</v>
      </c>
      <c r="F165" s="587"/>
      <c r="G165" s="587"/>
      <c r="H165" s="587"/>
      <c r="I165" s="587"/>
      <c r="J165" s="588"/>
      <c r="L165" s="584" t="s">
        <v>101</v>
      </c>
      <c r="M165" s="585"/>
      <c r="N165" s="585"/>
      <c r="O165" s="585"/>
      <c r="P165" s="590" t="s">
        <v>116</v>
      </c>
      <c r="Q165" s="587"/>
      <c r="R165" s="587"/>
      <c r="S165" s="587"/>
      <c r="T165" s="587"/>
      <c r="U165" s="588"/>
    </row>
    <row r="166" spans="1:21" ht="45.75" thickBot="1">
      <c r="A166" s="479" t="s">
        <v>102</v>
      </c>
      <c r="B166" s="194" t="s">
        <v>103</v>
      </c>
      <c r="C166" s="195" t="s">
        <v>104</v>
      </c>
      <c r="D166" s="196" t="s">
        <v>105</v>
      </c>
      <c r="E166" s="196" t="s">
        <v>106</v>
      </c>
      <c r="F166" s="195" t="s">
        <v>107</v>
      </c>
      <c r="G166" s="195" t="s">
        <v>108</v>
      </c>
      <c r="H166" s="196" t="s">
        <v>109</v>
      </c>
      <c r="I166" s="196" t="s">
        <v>110</v>
      </c>
      <c r="J166" s="197" t="s">
        <v>111</v>
      </c>
      <c r="L166" s="252" t="s">
        <v>102</v>
      </c>
      <c r="M166" s="243" t="s">
        <v>103</v>
      </c>
      <c r="N166" s="244" t="s">
        <v>104</v>
      </c>
      <c r="O166" s="244" t="s">
        <v>105</v>
      </c>
      <c r="P166" s="245" t="s">
        <v>106</v>
      </c>
      <c r="Q166" s="244" t="s">
        <v>107</v>
      </c>
      <c r="R166" s="244" t="s">
        <v>108</v>
      </c>
      <c r="S166" s="245" t="s">
        <v>109</v>
      </c>
      <c r="T166" s="245" t="s">
        <v>110</v>
      </c>
      <c r="U166" s="246" t="s">
        <v>111</v>
      </c>
    </row>
    <row r="167" spans="1:21" ht="15.75" thickTop="1">
      <c r="A167" s="569" t="s">
        <v>29</v>
      </c>
      <c r="B167" s="198">
        <v>0.34722222222222227</v>
      </c>
      <c r="C167" s="199">
        <v>20.65</v>
      </c>
      <c r="D167" s="238">
        <v>16.47</v>
      </c>
      <c r="E167" s="199">
        <v>9.69</v>
      </c>
      <c r="F167" s="199">
        <v>85.4</v>
      </c>
      <c r="G167" s="199">
        <v>7.43</v>
      </c>
      <c r="H167" s="201" t="s">
        <v>112</v>
      </c>
      <c r="I167" s="202">
        <v>2</v>
      </c>
      <c r="J167" s="203">
        <v>41</v>
      </c>
      <c r="L167" s="589" t="s">
        <v>29</v>
      </c>
      <c r="M167" s="591" t="s">
        <v>147</v>
      </c>
      <c r="N167" s="592"/>
      <c r="O167" s="592"/>
      <c r="P167" s="592"/>
      <c r="Q167" s="592"/>
      <c r="R167" s="592"/>
      <c r="S167" s="592"/>
      <c r="T167" s="592"/>
      <c r="U167" s="593"/>
    </row>
    <row r="168" spans="1:21" ht="15.75" thickBot="1">
      <c r="A168" s="570"/>
      <c r="B168" s="204">
        <v>0.34930555555555554</v>
      </c>
      <c r="C168" s="205">
        <v>20.7</v>
      </c>
      <c r="D168" s="237">
        <v>17.420000000000002</v>
      </c>
      <c r="E168" s="206">
        <v>10.29</v>
      </c>
      <c r="F168" s="206">
        <v>87.9</v>
      </c>
      <c r="G168" s="208">
        <v>7.43</v>
      </c>
      <c r="H168" s="209"/>
      <c r="I168" s="210">
        <v>39</v>
      </c>
      <c r="J168" s="211">
        <v>41</v>
      </c>
      <c r="L168" s="570"/>
      <c r="M168" s="594"/>
      <c r="N168" s="592"/>
      <c r="O168" s="592"/>
      <c r="P168" s="592"/>
      <c r="Q168" s="592"/>
      <c r="R168" s="592"/>
      <c r="S168" s="592"/>
      <c r="T168" s="592"/>
      <c r="U168" s="593"/>
    </row>
    <row r="169" spans="1:21">
      <c r="A169" s="582" t="s">
        <v>30</v>
      </c>
      <c r="B169" s="198">
        <v>0.3611111111111111</v>
      </c>
      <c r="C169" s="212">
        <v>20.65</v>
      </c>
      <c r="D169" s="238">
        <v>18.61</v>
      </c>
      <c r="E169" s="199">
        <v>11.06</v>
      </c>
      <c r="F169" s="199">
        <v>75.7</v>
      </c>
      <c r="G169" s="213">
        <v>6.33</v>
      </c>
      <c r="H169" s="214"/>
      <c r="I169" s="215">
        <v>2</v>
      </c>
      <c r="J169" s="216">
        <v>25.6</v>
      </c>
      <c r="L169" s="582" t="s">
        <v>30</v>
      </c>
      <c r="M169" s="594"/>
      <c r="N169" s="592"/>
      <c r="O169" s="592"/>
      <c r="P169" s="592"/>
      <c r="Q169" s="592"/>
      <c r="R169" s="592"/>
      <c r="S169" s="592"/>
      <c r="T169" s="592"/>
      <c r="U169" s="593"/>
    </row>
    <row r="170" spans="1:21" ht="15.75" thickBot="1">
      <c r="A170" s="583"/>
      <c r="B170" s="217">
        <v>0.36319444444444443</v>
      </c>
      <c r="C170" s="218">
        <v>20.6</v>
      </c>
      <c r="D170" s="239">
        <v>18.940000000000001</v>
      </c>
      <c r="E170" s="220">
        <v>11.27</v>
      </c>
      <c r="F170" s="206">
        <v>75.5</v>
      </c>
      <c r="G170" s="221">
        <v>6.28</v>
      </c>
      <c r="H170" s="222"/>
      <c r="I170" s="223">
        <v>23.6</v>
      </c>
      <c r="J170" s="224">
        <v>25.6</v>
      </c>
      <c r="L170" s="583"/>
      <c r="M170" s="594"/>
      <c r="N170" s="592"/>
      <c r="O170" s="592"/>
      <c r="P170" s="592"/>
      <c r="Q170" s="592"/>
      <c r="R170" s="592"/>
      <c r="S170" s="592"/>
      <c r="T170" s="592"/>
      <c r="U170" s="593"/>
    </row>
    <row r="171" spans="1:21">
      <c r="A171" s="582" t="s">
        <v>31</v>
      </c>
      <c r="B171" s="198">
        <v>0.36736111111111108</v>
      </c>
      <c r="C171" s="212">
        <v>19.97</v>
      </c>
      <c r="D171" s="238">
        <v>24.61</v>
      </c>
      <c r="E171" s="199">
        <v>15.01</v>
      </c>
      <c r="F171" s="199">
        <v>71.7</v>
      </c>
      <c r="G171" s="213">
        <v>5.94</v>
      </c>
      <c r="H171" s="214"/>
      <c r="I171" s="215">
        <v>2</v>
      </c>
      <c r="J171" s="216">
        <v>25</v>
      </c>
      <c r="L171" s="582" t="s">
        <v>31</v>
      </c>
      <c r="M171" s="594"/>
      <c r="N171" s="592"/>
      <c r="O171" s="592"/>
      <c r="P171" s="592"/>
      <c r="Q171" s="592"/>
      <c r="R171" s="592"/>
      <c r="S171" s="592"/>
      <c r="T171" s="592"/>
      <c r="U171" s="593"/>
    </row>
    <row r="172" spans="1:21" ht="15.75" thickBot="1">
      <c r="A172" s="583"/>
      <c r="B172" s="217">
        <v>0.36874999999999997</v>
      </c>
      <c r="C172" s="218">
        <v>19.899999999999999</v>
      </c>
      <c r="D172" s="239">
        <v>26.64</v>
      </c>
      <c r="E172" s="220">
        <v>16.36</v>
      </c>
      <c r="F172" s="206">
        <v>68.3</v>
      </c>
      <c r="G172" s="221">
        <v>5.69</v>
      </c>
      <c r="H172" s="222"/>
      <c r="I172" s="223">
        <v>23</v>
      </c>
      <c r="J172" s="224">
        <v>25</v>
      </c>
      <c r="L172" s="583"/>
      <c r="M172" s="594"/>
      <c r="N172" s="592"/>
      <c r="O172" s="592"/>
      <c r="P172" s="592"/>
      <c r="Q172" s="592"/>
      <c r="R172" s="592"/>
      <c r="S172" s="592"/>
      <c r="T172" s="592"/>
      <c r="U172" s="593"/>
    </row>
    <row r="173" spans="1:21">
      <c r="A173" s="582" t="s">
        <v>32</v>
      </c>
      <c r="B173" s="198">
        <v>0.375</v>
      </c>
      <c r="C173" s="212">
        <v>19.39</v>
      </c>
      <c r="D173" s="238">
        <v>32.68</v>
      </c>
      <c r="E173" s="199">
        <v>20.48</v>
      </c>
      <c r="F173" s="199">
        <v>67.3</v>
      </c>
      <c r="G173" s="213">
        <v>5.48</v>
      </c>
      <c r="H173" s="214"/>
      <c r="I173" s="215">
        <v>2</v>
      </c>
      <c r="J173" s="216">
        <v>23.6</v>
      </c>
      <c r="L173" s="582" t="s">
        <v>32</v>
      </c>
      <c r="M173" s="594"/>
      <c r="N173" s="592"/>
      <c r="O173" s="592"/>
      <c r="P173" s="592"/>
      <c r="Q173" s="592"/>
      <c r="R173" s="592"/>
      <c r="S173" s="592"/>
      <c r="T173" s="592"/>
      <c r="U173" s="593"/>
    </row>
    <row r="174" spans="1:21" ht="15.75" thickBot="1">
      <c r="A174" s="583"/>
      <c r="B174" s="217">
        <v>0.37708333333333338</v>
      </c>
      <c r="C174" s="218">
        <v>19.329999999999998</v>
      </c>
      <c r="D174" s="239">
        <v>32.89</v>
      </c>
      <c r="E174" s="220">
        <v>20.62</v>
      </c>
      <c r="F174" s="206">
        <v>66.8</v>
      </c>
      <c r="G174" s="221">
        <v>5.43</v>
      </c>
      <c r="H174" s="222"/>
      <c r="I174" s="223">
        <v>21.6</v>
      </c>
      <c r="J174" s="224">
        <v>23.6</v>
      </c>
      <c r="L174" s="583"/>
      <c r="M174" s="594"/>
      <c r="N174" s="592"/>
      <c r="O174" s="592"/>
      <c r="P174" s="592"/>
      <c r="Q174" s="592"/>
      <c r="R174" s="592"/>
      <c r="S174" s="592"/>
      <c r="T174" s="592"/>
      <c r="U174" s="593"/>
    </row>
    <row r="175" spans="1:21">
      <c r="A175" s="582" t="s">
        <v>33</v>
      </c>
      <c r="B175" s="198">
        <v>0.38194444444444442</v>
      </c>
      <c r="C175" s="212">
        <v>19.04</v>
      </c>
      <c r="D175" s="238">
        <v>35.020000000000003</v>
      </c>
      <c r="E175" s="199">
        <v>22.1</v>
      </c>
      <c r="F175" s="199">
        <v>70.5</v>
      </c>
      <c r="G175" s="213">
        <v>5.63</v>
      </c>
      <c r="H175" s="214"/>
      <c r="I175" s="215">
        <v>2</v>
      </c>
      <c r="J175" s="216">
        <v>30.7</v>
      </c>
      <c r="L175" s="582" t="s">
        <v>33</v>
      </c>
      <c r="M175" s="594"/>
      <c r="N175" s="592"/>
      <c r="O175" s="592"/>
      <c r="P175" s="592"/>
      <c r="Q175" s="592"/>
      <c r="R175" s="592"/>
      <c r="S175" s="592"/>
      <c r="T175" s="592"/>
      <c r="U175" s="593"/>
    </row>
    <row r="176" spans="1:21" ht="15.75" thickBot="1">
      <c r="A176" s="583"/>
      <c r="B176" s="217">
        <v>0.3840277777777778</v>
      </c>
      <c r="C176" s="218">
        <v>18.940000000000001</v>
      </c>
      <c r="D176" s="239">
        <v>35.24</v>
      </c>
      <c r="E176" s="220">
        <v>22.26</v>
      </c>
      <c r="F176" s="206">
        <v>68.599999999999994</v>
      </c>
      <c r="G176" s="221">
        <v>5.55</v>
      </c>
      <c r="H176" s="222"/>
      <c r="I176" s="223">
        <v>28.7</v>
      </c>
      <c r="J176" s="224">
        <v>30.7</v>
      </c>
      <c r="L176" s="583"/>
      <c r="M176" s="594"/>
      <c r="N176" s="592"/>
      <c r="O176" s="592"/>
      <c r="P176" s="592"/>
      <c r="Q176" s="592"/>
      <c r="R176" s="592"/>
      <c r="S176" s="592"/>
      <c r="T176" s="592"/>
      <c r="U176" s="593"/>
    </row>
    <row r="177" spans="1:21">
      <c r="A177" s="582" t="s">
        <v>34</v>
      </c>
      <c r="B177" s="198">
        <v>0.38680555555555557</v>
      </c>
      <c r="C177" s="212">
        <v>18.84</v>
      </c>
      <c r="D177" s="238">
        <v>35.880000000000003</v>
      </c>
      <c r="E177" s="199">
        <v>22.7</v>
      </c>
      <c r="F177" s="199">
        <v>67.2</v>
      </c>
      <c r="G177" s="213">
        <v>5.45</v>
      </c>
      <c r="H177" s="214"/>
      <c r="I177" s="215">
        <v>2</v>
      </c>
      <c r="J177" s="216">
        <v>19.2</v>
      </c>
      <c r="L177" s="582" t="s">
        <v>34</v>
      </c>
      <c r="M177" s="594"/>
      <c r="N177" s="592"/>
      <c r="O177" s="592"/>
      <c r="P177" s="592"/>
      <c r="Q177" s="592"/>
      <c r="R177" s="592"/>
      <c r="S177" s="592"/>
      <c r="T177" s="592"/>
      <c r="U177" s="593"/>
    </row>
    <row r="178" spans="1:21" ht="15.75" thickBot="1">
      <c r="A178" s="583"/>
      <c r="B178" s="217">
        <v>0.3888888888888889</v>
      </c>
      <c r="C178" s="218">
        <v>18.809999999999999</v>
      </c>
      <c r="D178" s="239">
        <v>36.26</v>
      </c>
      <c r="E178" s="220">
        <v>22.97</v>
      </c>
      <c r="F178" s="240">
        <v>67.3</v>
      </c>
      <c r="G178" s="221">
        <v>5.45</v>
      </c>
      <c r="H178" s="222"/>
      <c r="I178" s="223">
        <v>17.2</v>
      </c>
      <c r="J178" s="224">
        <v>19.2</v>
      </c>
      <c r="L178" s="583"/>
      <c r="M178" s="595"/>
      <c r="N178" s="596"/>
      <c r="O178" s="596"/>
      <c r="P178" s="596"/>
      <c r="Q178" s="596"/>
      <c r="R178" s="596"/>
      <c r="S178" s="596"/>
      <c r="T178" s="596"/>
      <c r="U178" s="597"/>
    </row>
    <row r="179" spans="1:21">
      <c r="I179" s="241"/>
      <c r="M179" s="253"/>
      <c r="N179" s="253"/>
      <c r="O179" s="253"/>
      <c r="P179" s="253"/>
      <c r="Q179" s="253"/>
      <c r="R179" s="253"/>
      <c r="S179" s="253"/>
      <c r="T179" s="253"/>
      <c r="U179" s="253"/>
    </row>
    <row r="180" spans="1:21">
      <c r="A180" t="s">
        <v>61</v>
      </c>
      <c r="I180" s="241"/>
      <c r="L180" t="s">
        <v>61</v>
      </c>
    </row>
    <row r="181" spans="1:21" ht="15.75" thickBot="1"/>
    <row r="182" spans="1:21">
      <c r="A182" s="571" t="s">
        <v>88</v>
      </c>
      <c r="B182" s="572"/>
      <c r="C182" s="572"/>
      <c r="D182" s="572"/>
      <c r="E182" s="572"/>
      <c r="F182" s="572"/>
      <c r="G182" s="572"/>
      <c r="H182" s="572"/>
      <c r="I182" s="572"/>
      <c r="J182" s="573"/>
      <c r="L182" s="571" t="s">
        <v>88</v>
      </c>
      <c r="M182" s="572"/>
      <c r="N182" s="572"/>
      <c r="O182" s="572"/>
      <c r="P182" s="572"/>
      <c r="Q182" s="572"/>
      <c r="R182" s="572"/>
      <c r="S182" s="572"/>
      <c r="T182" s="572"/>
      <c r="U182" s="573"/>
    </row>
    <row r="183" spans="1:21">
      <c r="A183" s="574" t="s">
        <v>89</v>
      </c>
      <c r="B183" s="575"/>
      <c r="C183" s="575"/>
      <c r="D183" s="575"/>
      <c r="E183" s="575"/>
      <c r="F183" s="575"/>
      <c r="G183" s="575"/>
      <c r="H183" s="575"/>
      <c r="I183" s="575"/>
      <c r="J183" s="576"/>
      <c r="L183" s="574" t="s">
        <v>89</v>
      </c>
      <c r="M183" s="575"/>
      <c r="N183" s="575"/>
      <c r="O183" s="575"/>
      <c r="P183" s="575"/>
      <c r="Q183" s="575"/>
      <c r="R183" s="575"/>
      <c r="S183" s="575"/>
      <c r="T183" s="575"/>
      <c r="U183" s="576"/>
    </row>
    <row r="184" spans="1:21">
      <c r="A184" s="574" t="s">
        <v>90</v>
      </c>
      <c r="B184" s="575"/>
      <c r="C184" s="575"/>
      <c r="D184" s="575"/>
      <c r="E184" s="575"/>
      <c r="F184" s="575"/>
      <c r="G184" s="575"/>
      <c r="H184" s="575"/>
      <c r="I184" s="575"/>
      <c r="J184" s="576"/>
      <c r="L184" s="574" t="s">
        <v>90</v>
      </c>
      <c r="M184" s="575"/>
      <c r="N184" s="575"/>
      <c r="O184" s="575"/>
      <c r="P184" s="575"/>
      <c r="Q184" s="575"/>
      <c r="R184" s="575"/>
      <c r="S184" s="575"/>
      <c r="T184" s="575"/>
      <c r="U184" s="576"/>
    </row>
    <row r="185" spans="1:21">
      <c r="A185" s="188" t="s">
        <v>91</v>
      </c>
      <c r="B185" s="577">
        <v>42530</v>
      </c>
      <c r="C185" s="575"/>
      <c r="D185" s="578"/>
      <c r="E185" s="579" t="s">
        <v>92</v>
      </c>
      <c r="F185" s="580"/>
      <c r="G185" s="575" t="s">
        <v>148</v>
      </c>
      <c r="H185" s="575"/>
      <c r="I185" s="575"/>
      <c r="J185" s="576"/>
      <c r="L185" s="188" t="s">
        <v>91</v>
      </c>
      <c r="M185" s="577">
        <v>42530</v>
      </c>
      <c r="N185" s="575"/>
      <c r="O185" s="578"/>
      <c r="P185" s="579" t="s">
        <v>92</v>
      </c>
      <c r="Q185" s="580"/>
      <c r="R185" s="575" t="s">
        <v>149</v>
      </c>
      <c r="S185" s="575"/>
      <c r="T185" s="575"/>
      <c r="U185" s="576"/>
    </row>
    <row r="186" spans="1:21">
      <c r="A186" s="189" t="s">
        <v>95</v>
      </c>
      <c r="B186" s="575" t="s">
        <v>146</v>
      </c>
      <c r="C186" s="575"/>
      <c r="D186" s="575"/>
      <c r="E186" s="575"/>
      <c r="F186" s="575"/>
      <c r="G186" s="575"/>
      <c r="H186" s="575"/>
      <c r="I186" s="575"/>
      <c r="J186" s="576"/>
      <c r="L186" s="189" t="s">
        <v>95</v>
      </c>
      <c r="M186" s="575" t="s">
        <v>146</v>
      </c>
      <c r="N186" s="575"/>
      <c r="O186" s="575"/>
      <c r="P186" s="575"/>
      <c r="Q186" s="575"/>
      <c r="R186" s="575"/>
      <c r="S186" s="575"/>
      <c r="T186" s="575"/>
      <c r="U186" s="576"/>
    </row>
    <row r="187" spans="1:21">
      <c r="A187" s="190" t="s">
        <v>97</v>
      </c>
      <c r="B187" s="191"/>
      <c r="C187" s="191" t="s">
        <v>99</v>
      </c>
      <c r="D187" s="192">
        <v>1</v>
      </c>
      <c r="E187" s="191" t="s">
        <v>100</v>
      </c>
      <c r="F187" s="251">
        <v>0.98099999999999998</v>
      </c>
      <c r="G187" s="191"/>
      <c r="H187" s="191"/>
      <c r="I187" s="191"/>
      <c r="J187" s="193"/>
      <c r="L187" s="190" t="s">
        <v>97</v>
      </c>
      <c r="M187" s="191" t="s">
        <v>98</v>
      </c>
      <c r="N187" s="191" t="s">
        <v>99</v>
      </c>
      <c r="O187" s="192">
        <v>1</v>
      </c>
      <c r="P187" s="191" t="s">
        <v>100</v>
      </c>
      <c r="Q187" s="191"/>
      <c r="R187" s="191"/>
      <c r="S187" s="191"/>
      <c r="T187" s="191"/>
      <c r="U187" s="193"/>
    </row>
    <row r="188" spans="1:21" ht="15.75" thickBot="1">
      <c r="A188" s="584" t="s">
        <v>101</v>
      </c>
      <c r="B188" s="585"/>
      <c r="C188" s="585"/>
      <c r="D188" s="585"/>
      <c r="E188" s="586">
        <v>0.47916666666666669</v>
      </c>
      <c r="F188" s="587"/>
      <c r="G188" s="587"/>
      <c r="H188" s="587"/>
      <c r="I188" s="587"/>
      <c r="J188" s="588"/>
      <c r="L188" s="584" t="s">
        <v>101</v>
      </c>
      <c r="M188" s="585"/>
      <c r="N188" s="585"/>
      <c r="O188" s="585"/>
      <c r="P188" s="586">
        <v>0.72916666666666663</v>
      </c>
      <c r="Q188" s="587"/>
      <c r="R188" s="587"/>
      <c r="S188" s="587"/>
      <c r="T188" s="587"/>
      <c r="U188" s="588"/>
    </row>
    <row r="189" spans="1:21" ht="45.75" thickBot="1">
      <c r="A189" s="242" t="s">
        <v>102</v>
      </c>
      <c r="B189" s="194" t="s">
        <v>103</v>
      </c>
      <c r="C189" s="195" t="s">
        <v>104</v>
      </c>
      <c r="D189" s="195" t="s">
        <v>105</v>
      </c>
      <c r="E189" s="196" t="s">
        <v>106</v>
      </c>
      <c r="F189" s="195" t="s">
        <v>107</v>
      </c>
      <c r="G189" s="195" t="s">
        <v>108</v>
      </c>
      <c r="H189" s="196" t="s">
        <v>109</v>
      </c>
      <c r="I189" s="196" t="s">
        <v>110</v>
      </c>
      <c r="J189" s="197" t="s">
        <v>111</v>
      </c>
      <c r="L189" s="242" t="s">
        <v>102</v>
      </c>
      <c r="M189" s="194" t="s">
        <v>103</v>
      </c>
      <c r="N189" s="195" t="s">
        <v>104</v>
      </c>
      <c r="O189" s="195" t="s">
        <v>105</v>
      </c>
      <c r="P189" s="196" t="s">
        <v>106</v>
      </c>
      <c r="Q189" s="195" t="s">
        <v>107</v>
      </c>
      <c r="R189" s="195" t="s">
        <v>108</v>
      </c>
      <c r="S189" s="196" t="s">
        <v>109</v>
      </c>
      <c r="T189" s="196" t="s">
        <v>110</v>
      </c>
      <c r="U189" s="197" t="s">
        <v>111</v>
      </c>
    </row>
    <row r="190" spans="1:21" ht="15.75" thickTop="1">
      <c r="A190" s="589" t="s">
        <v>29</v>
      </c>
      <c r="B190" s="198">
        <v>0.37222222222222223</v>
      </c>
      <c r="C190" s="199">
        <v>20.14</v>
      </c>
      <c r="D190" s="238">
        <v>14.85</v>
      </c>
      <c r="E190" s="199">
        <v>8.67</v>
      </c>
      <c r="F190" s="199">
        <v>72.8</v>
      </c>
      <c r="G190" s="199">
        <v>6.36</v>
      </c>
      <c r="H190" s="201"/>
      <c r="I190" s="202">
        <v>2</v>
      </c>
      <c r="J190" s="203">
        <v>36</v>
      </c>
      <c r="L190" s="589" t="s">
        <v>29</v>
      </c>
      <c r="M190" s="198">
        <v>0.60138888888888886</v>
      </c>
      <c r="N190" s="199">
        <v>20.3</v>
      </c>
      <c r="O190" s="238">
        <v>18.61</v>
      </c>
      <c r="P190" s="199">
        <v>11.66</v>
      </c>
      <c r="Q190" s="199">
        <v>64</v>
      </c>
      <c r="R190" s="199">
        <v>5.41</v>
      </c>
      <c r="S190" s="201"/>
      <c r="T190" s="202">
        <v>2</v>
      </c>
      <c r="U190" s="203">
        <v>40.299999999999997</v>
      </c>
    </row>
    <row r="191" spans="1:21" ht="15.75" thickBot="1">
      <c r="A191" s="570"/>
      <c r="B191" s="204">
        <v>0.37361111111111112</v>
      </c>
      <c r="C191" s="205">
        <v>19.86</v>
      </c>
      <c r="D191" s="237">
        <v>15.63</v>
      </c>
      <c r="E191" s="206">
        <v>9.16</v>
      </c>
      <c r="F191" s="206">
        <v>74.5</v>
      </c>
      <c r="G191" s="208">
        <v>6.42</v>
      </c>
      <c r="H191" s="209"/>
      <c r="I191" s="210">
        <v>34</v>
      </c>
      <c r="J191" s="211">
        <v>36</v>
      </c>
      <c r="L191" s="570"/>
      <c r="M191" s="204">
        <v>0.60347222222222219</v>
      </c>
      <c r="N191" s="205">
        <v>20.149999999999999</v>
      </c>
      <c r="O191" s="237">
        <v>19.22</v>
      </c>
      <c r="P191" s="206">
        <v>11.45</v>
      </c>
      <c r="Q191" s="206">
        <v>62.9</v>
      </c>
      <c r="R191" s="208">
        <v>5.33</v>
      </c>
      <c r="S191" s="209"/>
      <c r="T191" s="210">
        <v>38.299999999999997</v>
      </c>
      <c r="U191" s="211">
        <v>40.299999999999997</v>
      </c>
    </row>
    <row r="192" spans="1:21">
      <c r="A192" s="582" t="s">
        <v>30</v>
      </c>
      <c r="B192" s="198">
        <v>0.3840277777777778</v>
      </c>
      <c r="C192" s="212">
        <v>19.98</v>
      </c>
      <c r="D192" s="238">
        <v>17.07</v>
      </c>
      <c r="E192" s="199">
        <v>10.07</v>
      </c>
      <c r="F192" s="199">
        <v>70.7</v>
      </c>
      <c r="G192" s="213">
        <v>5.99</v>
      </c>
      <c r="H192" s="214"/>
      <c r="I192" s="215">
        <v>2</v>
      </c>
      <c r="J192" s="216">
        <v>21.8</v>
      </c>
      <c r="L192" s="582" t="s">
        <v>30</v>
      </c>
      <c r="M192" s="198">
        <v>0.61597222222222225</v>
      </c>
      <c r="N192" s="212">
        <v>20.92</v>
      </c>
      <c r="O192" s="238">
        <v>16.03</v>
      </c>
      <c r="P192" s="199">
        <v>9.41</v>
      </c>
      <c r="Q192" s="199">
        <v>65.5</v>
      </c>
      <c r="R192" s="213">
        <v>5.55</v>
      </c>
      <c r="S192" s="214" t="s">
        <v>112</v>
      </c>
      <c r="T192" s="215">
        <v>2</v>
      </c>
      <c r="U192" s="216">
        <v>23.9</v>
      </c>
    </row>
    <row r="193" spans="1:21" ht="15.75" thickBot="1">
      <c r="A193" s="583"/>
      <c r="B193" s="217">
        <v>0.38541666666666669</v>
      </c>
      <c r="C193" s="218">
        <v>19.87</v>
      </c>
      <c r="D193" s="239">
        <v>19.32</v>
      </c>
      <c r="E193" s="220">
        <v>11.53</v>
      </c>
      <c r="F193" s="206">
        <v>67.8</v>
      </c>
      <c r="G193" s="221">
        <v>5.76</v>
      </c>
      <c r="H193" s="222"/>
      <c r="I193" s="223">
        <v>19.8</v>
      </c>
      <c r="J193" s="224">
        <v>21.8</v>
      </c>
      <c r="L193" s="583"/>
      <c r="M193" s="217">
        <v>0.61805555555555558</v>
      </c>
      <c r="N193" s="218">
        <v>20.64</v>
      </c>
      <c r="O193" s="239">
        <v>16.690000000000001</v>
      </c>
      <c r="P193" s="220">
        <v>9.83</v>
      </c>
      <c r="Q193" s="206">
        <v>66.599999999999994</v>
      </c>
      <c r="R193" s="221">
        <v>5.62</v>
      </c>
      <c r="S193" s="222"/>
      <c r="T193" s="223">
        <v>21.9</v>
      </c>
      <c r="U193" s="224">
        <v>23.9</v>
      </c>
    </row>
    <row r="194" spans="1:21">
      <c r="A194" s="582" t="s">
        <v>31</v>
      </c>
      <c r="B194" s="198">
        <v>0.39097222222222222</v>
      </c>
      <c r="C194" s="212">
        <v>19.440000000000001</v>
      </c>
      <c r="D194" s="238">
        <v>24.02</v>
      </c>
      <c r="E194" s="199">
        <v>14.61</v>
      </c>
      <c r="F194" s="199">
        <v>61</v>
      </c>
      <c r="G194" s="213">
        <v>5.14</v>
      </c>
      <c r="H194" s="214" t="s">
        <v>112</v>
      </c>
      <c r="I194" s="215">
        <v>2</v>
      </c>
      <c r="J194" s="216">
        <v>19.5</v>
      </c>
      <c r="L194" s="582" t="s">
        <v>31</v>
      </c>
      <c r="M194" s="198">
        <v>0.62152777777777779</v>
      </c>
      <c r="N194" s="212">
        <v>20.82</v>
      </c>
      <c r="O194" s="238">
        <v>14.78</v>
      </c>
      <c r="P194" s="199">
        <v>8.6199999999999992</v>
      </c>
      <c r="Q194" s="199">
        <v>68.2</v>
      </c>
      <c r="R194" s="213">
        <v>5.81</v>
      </c>
      <c r="S194" s="214"/>
      <c r="T194" s="215">
        <v>2</v>
      </c>
      <c r="U194" s="216">
        <v>29.3</v>
      </c>
    </row>
    <row r="195" spans="1:21" ht="15.75" thickBot="1">
      <c r="A195" s="583"/>
      <c r="B195" s="217">
        <v>0.3923611111111111</v>
      </c>
      <c r="C195" s="218">
        <v>19.309999999999999</v>
      </c>
      <c r="D195" s="239">
        <v>25.08</v>
      </c>
      <c r="E195" s="220">
        <v>15.32</v>
      </c>
      <c r="F195" s="206">
        <v>59.5</v>
      </c>
      <c r="G195" s="221">
        <v>5.0199999999999996</v>
      </c>
      <c r="H195" s="222"/>
      <c r="I195" s="223">
        <v>17.5</v>
      </c>
      <c r="J195" s="224">
        <v>19.5</v>
      </c>
      <c r="L195" s="583"/>
      <c r="M195" s="217">
        <v>0.62361111111111112</v>
      </c>
      <c r="N195" s="218">
        <v>20.94</v>
      </c>
      <c r="O195" s="239">
        <v>14.97</v>
      </c>
      <c r="P195" s="220">
        <v>8.73</v>
      </c>
      <c r="Q195" s="206">
        <v>67.099999999999994</v>
      </c>
      <c r="R195" s="221">
        <v>5.67</v>
      </c>
      <c r="S195" s="222"/>
      <c r="T195" s="223">
        <v>27.3</v>
      </c>
      <c r="U195" s="224">
        <v>29.3</v>
      </c>
    </row>
    <row r="196" spans="1:21">
      <c r="A196" s="582" t="s">
        <v>32</v>
      </c>
      <c r="B196" s="198">
        <v>0.39930555555555558</v>
      </c>
      <c r="C196" s="212">
        <v>18.77</v>
      </c>
      <c r="D196" s="238">
        <v>31.19</v>
      </c>
      <c r="E196" s="199">
        <v>19.46</v>
      </c>
      <c r="F196" s="199">
        <v>61.8</v>
      </c>
      <c r="G196" s="213">
        <v>5.13</v>
      </c>
      <c r="H196" s="214"/>
      <c r="I196" s="215">
        <v>2</v>
      </c>
      <c r="J196" s="216">
        <v>22</v>
      </c>
      <c r="L196" s="582" t="s">
        <v>32</v>
      </c>
      <c r="M196" s="198">
        <v>0.63055555555555554</v>
      </c>
      <c r="N196" s="212">
        <v>20.78</v>
      </c>
      <c r="O196" s="238">
        <v>8.77</v>
      </c>
      <c r="P196" s="199">
        <v>4.82</v>
      </c>
      <c r="Q196" s="199">
        <v>68.099999999999994</v>
      </c>
      <c r="R196" s="213">
        <v>5.92</v>
      </c>
      <c r="S196" s="214"/>
      <c r="T196" s="215">
        <v>2</v>
      </c>
      <c r="U196" s="216">
        <v>27.7</v>
      </c>
    </row>
    <row r="197" spans="1:21" ht="15.75" thickBot="1">
      <c r="A197" s="583"/>
      <c r="B197" s="217">
        <v>0.40069444444444446</v>
      </c>
      <c r="C197" s="218">
        <v>18.670000000000002</v>
      </c>
      <c r="D197" s="239">
        <v>31.41</v>
      </c>
      <c r="E197" s="220">
        <v>19.600000000000001</v>
      </c>
      <c r="F197" s="206">
        <v>60</v>
      </c>
      <c r="G197" s="221">
        <v>4.96</v>
      </c>
      <c r="H197" s="222"/>
      <c r="I197" s="223">
        <v>20</v>
      </c>
      <c r="J197" s="224">
        <v>22</v>
      </c>
      <c r="L197" s="583"/>
      <c r="M197" s="217">
        <v>0.63263888888888886</v>
      </c>
      <c r="N197" s="218">
        <v>20.77</v>
      </c>
      <c r="O197" s="239">
        <v>14.89</v>
      </c>
      <c r="P197" s="220">
        <v>8.69</v>
      </c>
      <c r="Q197" s="206">
        <v>67.8</v>
      </c>
      <c r="R197" s="221">
        <v>5.76</v>
      </c>
      <c r="S197" s="222"/>
      <c r="T197" s="223">
        <v>25.7</v>
      </c>
      <c r="U197" s="224">
        <v>27.7</v>
      </c>
    </row>
    <row r="198" spans="1:21">
      <c r="A198" s="582" t="s">
        <v>33</v>
      </c>
      <c r="B198" s="198">
        <v>0.4069444444444445</v>
      </c>
      <c r="C198" s="212">
        <v>18.510000000000002</v>
      </c>
      <c r="D198" s="238">
        <v>34.19</v>
      </c>
      <c r="E198" s="199">
        <v>21.53</v>
      </c>
      <c r="F198" s="199">
        <v>61</v>
      </c>
      <c r="G198" s="213">
        <v>5</v>
      </c>
      <c r="H198" s="214"/>
      <c r="I198" s="215">
        <v>2</v>
      </c>
      <c r="J198" s="216">
        <v>29.4</v>
      </c>
      <c r="L198" s="582" t="s">
        <v>33</v>
      </c>
      <c r="M198" s="198">
        <v>0.63750000000000007</v>
      </c>
      <c r="N198" s="212">
        <v>20.170000000000002</v>
      </c>
      <c r="O198" s="238">
        <v>22.37</v>
      </c>
      <c r="P198" s="199">
        <v>13.52</v>
      </c>
      <c r="Q198" s="199">
        <v>65.7</v>
      </c>
      <c r="R198" s="213">
        <v>5.47</v>
      </c>
      <c r="S198" s="214"/>
      <c r="T198" s="215">
        <v>2</v>
      </c>
      <c r="U198" s="216">
        <v>28.7</v>
      </c>
    </row>
    <row r="199" spans="1:21" ht="15.75" thickBot="1">
      <c r="A199" s="583"/>
      <c r="B199" s="217">
        <v>0.40833333333333338</v>
      </c>
      <c r="C199" s="218">
        <v>18.37</v>
      </c>
      <c r="D199" s="239">
        <v>34.450000000000003</v>
      </c>
      <c r="E199" s="220">
        <v>21.71</v>
      </c>
      <c r="F199" s="206">
        <v>60.5</v>
      </c>
      <c r="G199" s="221">
        <v>4.97</v>
      </c>
      <c r="H199" s="222"/>
      <c r="I199" s="223">
        <v>27.4</v>
      </c>
      <c r="J199" s="224">
        <v>29.4</v>
      </c>
      <c r="L199" s="583"/>
      <c r="M199" s="217">
        <v>0.63958333333333328</v>
      </c>
      <c r="N199" s="218">
        <v>19.55</v>
      </c>
      <c r="O199" s="239">
        <v>28.32</v>
      </c>
      <c r="P199" s="220">
        <v>17.5</v>
      </c>
      <c r="Q199" s="206">
        <v>62.6</v>
      </c>
      <c r="R199" s="221">
        <v>5.1100000000000003</v>
      </c>
      <c r="S199" s="222"/>
      <c r="T199" s="223">
        <v>26.7</v>
      </c>
      <c r="U199" s="224">
        <v>28.7</v>
      </c>
    </row>
    <row r="200" spans="1:21">
      <c r="A200" s="582" t="s">
        <v>34</v>
      </c>
      <c r="B200" s="198">
        <v>0.41180555555555554</v>
      </c>
      <c r="C200" s="212">
        <v>18.29</v>
      </c>
      <c r="D200" s="238">
        <v>35.68</v>
      </c>
      <c r="E200" s="199">
        <v>22.56</v>
      </c>
      <c r="F200" s="199">
        <v>61.6</v>
      </c>
      <c r="G200" s="213">
        <v>5.07</v>
      </c>
      <c r="H200" s="214"/>
      <c r="I200" s="215">
        <v>2</v>
      </c>
      <c r="J200" s="216">
        <v>15.5</v>
      </c>
      <c r="L200" s="582" t="s">
        <v>34</v>
      </c>
      <c r="M200" s="198">
        <v>0.64236111111111105</v>
      </c>
      <c r="N200" s="212">
        <v>19.13</v>
      </c>
      <c r="O200" s="238">
        <v>20.89</v>
      </c>
      <c r="P200" s="199">
        <v>11.7</v>
      </c>
      <c r="Q200" s="199">
        <v>60.5</v>
      </c>
      <c r="R200" s="213">
        <v>5.01</v>
      </c>
      <c r="S200" s="214"/>
      <c r="T200" s="215">
        <v>2</v>
      </c>
      <c r="U200" s="216">
        <v>21.5</v>
      </c>
    </row>
    <row r="201" spans="1:21" ht="15.75" thickBot="1">
      <c r="A201" s="583"/>
      <c r="B201" s="217">
        <v>0.41319444444444442</v>
      </c>
      <c r="C201" s="218">
        <v>18.079999999999998</v>
      </c>
      <c r="D201" s="239">
        <v>35.99</v>
      </c>
      <c r="E201" s="220">
        <v>22.77</v>
      </c>
      <c r="F201" s="240">
        <v>60.1</v>
      </c>
      <c r="G201" s="221">
        <v>4.9400000000000004</v>
      </c>
      <c r="H201" s="222"/>
      <c r="I201" s="223">
        <v>13.5</v>
      </c>
      <c r="J201" s="224">
        <v>15.5</v>
      </c>
      <c r="L201" s="583"/>
      <c r="M201" s="217">
        <v>0.64444444444444449</v>
      </c>
      <c r="N201" s="218">
        <v>18.93</v>
      </c>
      <c r="O201" s="239">
        <v>33.69</v>
      </c>
      <c r="P201" s="220">
        <v>21.17</v>
      </c>
      <c r="Q201" s="240">
        <v>60.3</v>
      </c>
      <c r="R201" s="221">
        <v>4.9400000000000004</v>
      </c>
      <c r="S201" s="222"/>
      <c r="T201" s="223">
        <v>19.5</v>
      </c>
      <c r="U201" s="224">
        <v>21.5</v>
      </c>
    </row>
    <row r="202" spans="1:21">
      <c r="A202" t="s">
        <v>61</v>
      </c>
      <c r="B202" t="s">
        <v>150</v>
      </c>
      <c r="I202" s="241"/>
      <c r="L202" t="s">
        <v>61</v>
      </c>
      <c r="T202" s="241"/>
    </row>
    <row r="203" spans="1:21">
      <c r="I203" s="241"/>
      <c r="T203" s="241"/>
    </row>
    <row r="204" spans="1:21" ht="15.75" thickBot="1"/>
    <row r="205" spans="1:21">
      <c r="A205" s="571" t="s">
        <v>88</v>
      </c>
      <c r="B205" s="572"/>
      <c r="C205" s="572"/>
      <c r="D205" s="572"/>
      <c r="E205" s="572"/>
      <c r="F205" s="572"/>
      <c r="G205" s="572"/>
      <c r="H205" s="572"/>
      <c r="I205" s="572"/>
      <c r="J205" s="573"/>
      <c r="L205" s="571" t="s">
        <v>88</v>
      </c>
      <c r="M205" s="572"/>
      <c r="N205" s="572"/>
      <c r="O205" s="572"/>
      <c r="P205" s="572"/>
      <c r="Q205" s="572"/>
      <c r="R205" s="572"/>
      <c r="S205" s="572"/>
      <c r="T205" s="572"/>
      <c r="U205" s="573"/>
    </row>
    <row r="206" spans="1:21">
      <c r="A206" s="574" t="s">
        <v>151</v>
      </c>
      <c r="B206" s="575"/>
      <c r="C206" s="575"/>
      <c r="D206" s="575"/>
      <c r="E206" s="575"/>
      <c r="F206" s="575"/>
      <c r="G206" s="575"/>
      <c r="H206" s="575"/>
      <c r="I206" s="575"/>
      <c r="J206" s="576"/>
      <c r="L206" s="574" t="str">
        <f>+A206</f>
        <v>Hudson and Harlem River YSI Data</v>
      </c>
      <c r="M206" s="575"/>
      <c r="N206" s="575"/>
      <c r="O206" s="575"/>
      <c r="P206" s="575"/>
      <c r="Q206" s="575"/>
      <c r="R206" s="575"/>
      <c r="S206" s="575"/>
      <c r="T206" s="575"/>
      <c r="U206" s="576"/>
    </row>
    <row r="207" spans="1:21">
      <c r="A207" s="574" t="s">
        <v>90</v>
      </c>
      <c r="B207" s="575"/>
      <c r="C207" s="575"/>
      <c r="D207" s="575"/>
      <c r="E207" s="575"/>
      <c r="F207" s="575"/>
      <c r="G207" s="575"/>
      <c r="H207" s="575"/>
      <c r="I207" s="575"/>
      <c r="J207" s="576"/>
      <c r="L207" s="574" t="s">
        <v>90</v>
      </c>
      <c r="M207" s="575"/>
      <c r="N207" s="575"/>
      <c r="O207" s="575"/>
      <c r="P207" s="575"/>
      <c r="Q207" s="575"/>
      <c r="R207" s="575"/>
      <c r="S207" s="575"/>
      <c r="T207" s="575"/>
      <c r="U207" s="576"/>
    </row>
    <row r="208" spans="1:21">
      <c r="A208" s="188" t="s">
        <v>91</v>
      </c>
      <c r="B208" s="577">
        <v>42690</v>
      </c>
      <c r="C208" s="575"/>
      <c r="D208" s="578"/>
      <c r="E208" s="579" t="s">
        <v>92</v>
      </c>
      <c r="F208" s="580"/>
      <c r="G208" s="575" t="s">
        <v>137</v>
      </c>
      <c r="H208" s="575"/>
      <c r="I208" s="575"/>
      <c r="J208" s="576"/>
      <c r="L208" s="188" t="s">
        <v>91</v>
      </c>
      <c r="M208" s="577">
        <v>42690</v>
      </c>
      <c r="N208" s="575"/>
      <c r="O208" s="578"/>
      <c r="P208" s="579" t="s">
        <v>92</v>
      </c>
      <c r="Q208" s="580"/>
      <c r="R208" s="575" t="s">
        <v>138</v>
      </c>
      <c r="S208" s="575"/>
      <c r="T208" s="575"/>
      <c r="U208" s="576"/>
    </row>
    <row r="209" spans="1:21">
      <c r="A209" s="189" t="s">
        <v>95</v>
      </c>
      <c r="B209" s="575" t="s">
        <v>152</v>
      </c>
      <c r="C209" s="575"/>
      <c r="D209" s="575"/>
      <c r="E209" s="575"/>
      <c r="F209" s="575"/>
      <c r="G209" s="575"/>
      <c r="H209" s="575"/>
      <c r="I209" s="575"/>
      <c r="J209" s="576"/>
      <c r="L209" s="189" t="s">
        <v>95</v>
      </c>
      <c r="M209" s="575" t="s">
        <v>152</v>
      </c>
      <c r="N209" s="575"/>
      <c r="O209" s="575"/>
      <c r="P209" s="575"/>
      <c r="Q209" s="575"/>
      <c r="R209" s="575"/>
      <c r="S209" s="575"/>
      <c r="T209" s="575"/>
      <c r="U209" s="576"/>
    </row>
    <row r="210" spans="1:21">
      <c r="A210" s="190" t="s">
        <v>97</v>
      </c>
      <c r="B210" s="191" t="s">
        <v>98</v>
      </c>
      <c r="C210" s="191" t="s">
        <v>99</v>
      </c>
      <c r="D210" s="192">
        <v>1</v>
      </c>
      <c r="E210" s="191" t="s">
        <v>100</v>
      </c>
      <c r="F210" s="236">
        <v>0.98199999999999998</v>
      </c>
      <c r="G210" s="191"/>
      <c r="H210" s="191"/>
      <c r="I210" s="191"/>
      <c r="J210" s="193"/>
      <c r="L210" s="190" t="s">
        <v>97</v>
      </c>
      <c r="M210" s="191" t="s">
        <v>139</v>
      </c>
      <c r="N210" s="191" t="s">
        <v>99</v>
      </c>
      <c r="O210" s="192">
        <v>1</v>
      </c>
      <c r="P210" s="191" t="s">
        <v>100</v>
      </c>
      <c r="Q210" s="236">
        <v>0.98199999999999998</v>
      </c>
      <c r="R210" s="191"/>
      <c r="S210" s="191"/>
      <c r="T210" s="191"/>
      <c r="U210" s="193"/>
    </row>
    <row r="211" spans="1:21" ht="15.75" thickBot="1">
      <c r="A211" s="584" t="s">
        <v>153</v>
      </c>
      <c r="B211" s="585"/>
      <c r="C211" s="585"/>
      <c r="D211" s="585"/>
      <c r="E211" s="586"/>
      <c r="F211" s="587"/>
      <c r="G211" s="587"/>
      <c r="H211" s="587"/>
      <c r="I211" s="587"/>
      <c r="J211" s="588"/>
      <c r="L211" s="584" t="s">
        <v>154</v>
      </c>
      <c r="M211" s="585"/>
      <c r="N211" s="585"/>
      <c r="O211" s="585"/>
      <c r="P211" s="586"/>
      <c r="Q211" s="587"/>
      <c r="R211" s="587"/>
      <c r="S211" s="587"/>
      <c r="T211" s="587"/>
      <c r="U211" s="588"/>
    </row>
    <row r="212" spans="1:21" ht="45.75" thickBot="1">
      <c r="A212" s="479" t="s">
        <v>102</v>
      </c>
      <c r="B212" s="194" t="s">
        <v>103</v>
      </c>
      <c r="C212" s="195" t="s">
        <v>104</v>
      </c>
      <c r="D212" s="196" t="s">
        <v>105</v>
      </c>
      <c r="E212" s="196" t="s">
        <v>106</v>
      </c>
      <c r="F212" s="195" t="s">
        <v>107</v>
      </c>
      <c r="G212" s="195" t="s">
        <v>108</v>
      </c>
      <c r="H212" s="196" t="s">
        <v>109</v>
      </c>
      <c r="I212" s="196" t="s">
        <v>110</v>
      </c>
      <c r="J212" s="197" t="s">
        <v>111</v>
      </c>
      <c r="L212" s="478" t="s">
        <v>102</v>
      </c>
      <c r="M212" s="254" t="s">
        <v>103</v>
      </c>
      <c r="N212" s="195" t="s">
        <v>104</v>
      </c>
      <c r="O212" s="196" t="s">
        <v>105</v>
      </c>
      <c r="P212" s="196" t="s">
        <v>106</v>
      </c>
      <c r="Q212" s="195" t="s">
        <v>107</v>
      </c>
      <c r="R212" s="195" t="s">
        <v>108</v>
      </c>
      <c r="S212" s="196" t="s">
        <v>109</v>
      </c>
      <c r="T212" s="196" t="s">
        <v>110</v>
      </c>
      <c r="U212" s="197" t="s">
        <v>111</v>
      </c>
    </row>
    <row r="213" spans="1:21">
      <c r="A213" s="569" t="s">
        <v>29</v>
      </c>
      <c r="B213" s="198">
        <v>0.38194444444444442</v>
      </c>
      <c r="C213" s="199">
        <v>12.15</v>
      </c>
      <c r="D213" s="238">
        <v>27.096</v>
      </c>
      <c r="E213" s="199">
        <v>16.64</v>
      </c>
      <c r="F213" s="200">
        <v>90.3</v>
      </c>
      <c r="G213" s="199">
        <v>8.6999999999999993</v>
      </c>
      <c r="H213" s="201"/>
      <c r="I213" s="202">
        <v>2</v>
      </c>
      <c r="J213" s="203">
        <v>41</v>
      </c>
      <c r="L213" s="582" t="s">
        <v>29</v>
      </c>
      <c r="M213" s="255">
        <v>0.60347222222222219</v>
      </c>
      <c r="N213" s="256">
        <v>12.5</v>
      </c>
      <c r="O213" s="257">
        <v>23.603000000000002</v>
      </c>
      <c r="P213" s="257">
        <v>14.33</v>
      </c>
      <c r="Q213" s="200">
        <v>92</v>
      </c>
      <c r="R213" s="257">
        <v>8.92</v>
      </c>
      <c r="S213" s="257"/>
      <c r="T213" s="200">
        <v>2</v>
      </c>
      <c r="U213" s="215">
        <v>37</v>
      </c>
    </row>
    <row r="214" spans="1:21" ht="15.75" thickBot="1">
      <c r="A214" s="570"/>
      <c r="B214" s="204">
        <v>0.3840277777777778</v>
      </c>
      <c r="C214" s="205">
        <v>12.1</v>
      </c>
      <c r="D214" s="237">
        <v>27.882000000000001</v>
      </c>
      <c r="E214" s="206">
        <v>17.170000000000002</v>
      </c>
      <c r="F214" s="207">
        <v>91.4</v>
      </c>
      <c r="G214" s="208">
        <v>8.77</v>
      </c>
      <c r="H214" s="209"/>
      <c r="I214" s="210">
        <v>39</v>
      </c>
      <c r="J214" s="211">
        <v>41</v>
      </c>
      <c r="L214" s="583"/>
      <c r="M214" s="258">
        <v>0.60486111111111118</v>
      </c>
      <c r="N214" s="259">
        <v>12.62</v>
      </c>
      <c r="O214" s="260">
        <v>26.687999999999999</v>
      </c>
      <c r="P214" s="260">
        <v>16.37</v>
      </c>
      <c r="Q214" s="260">
        <v>90.9</v>
      </c>
      <c r="R214" s="260">
        <v>8.66</v>
      </c>
      <c r="S214" s="260"/>
      <c r="T214" s="261">
        <v>35</v>
      </c>
      <c r="U214" s="223">
        <v>37</v>
      </c>
    </row>
    <row r="215" spans="1:21">
      <c r="A215" s="582" t="s">
        <v>30</v>
      </c>
      <c r="B215" s="198">
        <v>0.38611111111111113</v>
      </c>
      <c r="C215" s="212">
        <v>12.2</v>
      </c>
      <c r="D215" s="238">
        <v>26.356000000000002</v>
      </c>
      <c r="E215" s="199">
        <v>16.14</v>
      </c>
      <c r="F215" s="200">
        <v>90.3</v>
      </c>
      <c r="G215" s="213">
        <v>8.69</v>
      </c>
      <c r="H215" s="214"/>
      <c r="I215" s="215">
        <v>2</v>
      </c>
      <c r="J215" s="216">
        <v>25</v>
      </c>
      <c r="L215" s="598" t="s">
        <v>30</v>
      </c>
      <c r="M215" s="262">
        <v>0.61875000000000002</v>
      </c>
      <c r="N215" s="263">
        <v>12.65</v>
      </c>
      <c r="O215" s="264">
        <v>28.373000000000001</v>
      </c>
      <c r="P215" s="264">
        <v>17.5</v>
      </c>
      <c r="Q215" s="207">
        <v>87</v>
      </c>
      <c r="R215" s="264">
        <v>8.2799999999999994</v>
      </c>
      <c r="S215" s="264"/>
      <c r="T215" s="207">
        <v>2</v>
      </c>
      <c r="U215" s="265">
        <v>26</v>
      </c>
    </row>
    <row r="216" spans="1:21" ht="15.75" thickBot="1">
      <c r="A216" s="583"/>
      <c r="B216" s="217">
        <v>0.38819444444444445</v>
      </c>
      <c r="C216" s="218">
        <v>12.25</v>
      </c>
      <c r="D216" s="239">
        <v>26.401</v>
      </c>
      <c r="E216" s="220">
        <v>16.18</v>
      </c>
      <c r="F216" s="207">
        <v>90.1</v>
      </c>
      <c r="G216" s="221">
        <v>8.67</v>
      </c>
      <c r="H216" s="222"/>
      <c r="I216" s="223">
        <v>23</v>
      </c>
      <c r="J216" s="224">
        <v>25</v>
      </c>
      <c r="L216" s="598"/>
      <c r="M216" s="266">
        <v>0.62013888888888891</v>
      </c>
      <c r="N216" s="267">
        <v>12.44</v>
      </c>
      <c r="O216" s="268">
        <v>28.876999999999999</v>
      </c>
      <c r="P216" s="268">
        <v>17.850000000000001</v>
      </c>
      <c r="Q216" s="230">
        <v>89</v>
      </c>
      <c r="R216" s="268">
        <v>8.44</v>
      </c>
      <c r="S216" s="268"/>
      <c r="T216" s="230">
        <v>24</v>
      </c>
      <c r="U216" s="269">
        <v>26</v>
      </c>
    </row>
    <row r="217" spans="1:21">
      <c r="A217" s="582" t="s">
        <v>31</v>
      </c>
      <c r="B217" s="198">
        <v>0.39583333333333331</v>
      </c>
      <c r="C217" s="212">
        <v>12.22</v>
      </c>
      <c r="D217" s="238">
        <v>25.867000000000001</v>
      </c>
      <c r="E217" s="199">
        <v>15.82</v>
      </c>
      <c r="F217" s="200">
        <v>88.6</v>
      </c>
      <c r="G217" s="213">
        <v>8.6</v>
      </c>
      <c r="H217" s="214"/>
      <c r="I217" s="215">
        <v>2</v>
      </c>
      <c r="J217" s="216">
        <v>30</v>
      </c>
      <c r="L217" s="582" t="s">
        <v>31</v>
      </c>
      <c r="M217" s="255">
        <v>0.62569444444444444</v>
      </c>
      <c r="N217" s="256">
        <v>12.55</v>
      </c>
      <c r="O217" s="257">
        <v>34.872999999999998</v>
      </c>
      <c r="P217" s="257">
        <v>89.4</v>
      </c>
      <c r="Q217" s="257">
        <v>88.7</v>
      </c>
      <c r="R217" s="257">
        <v>8.27</v>
      </c>
      <c r="S217" s="257"/>
      <c r="T217" s="200">
        <v>2</v>
      </c>
      <c r="U217" s="215">
        <v>25</v>
      </c>
    </row>
    <row r="218" spans="1:21" ht="15.75" thickBot="1">
      <c r="A218" s="583"/>
      <c r="B218" s="217">
        <v>0.3979166666666667</v>
      </c>
      <c r="C218" s="218">
        <v>12.16</v>
      </c>
      <c r="D218" s="239">
        <v>25.96</v>
      </c>
      <c r="E218" s="220">
        <v>15.88</v>
      </c>
      <c r="F218" s="207">
        <v>88.9</v>
      </c>
      <c r="G218" s="221">
        <v>8.61</v>
      </c>
      <c r="H218" s="222"/>
      <c r="I218" s="223">
        <v>28</v>
      </c>
      <c r="J218" s="224">
        <v>30</v>
      </c>
      <c r="L218" s="583"/>
      <c r="M218" s="258">
        <v>0.62708333333333333</v>
      </c>
      <c r="N218" s="259">
        <v>12.58</v>
      </c>
      <c r="O218" s="260">
        <v>34.590000000000003</v>
      </c>
      <c r="P218" s="260">
        <v>21.73</v>
      </c>
      <c r="Q218" s="260">
        <v>86.2</v>
      </c>
      <c r="R218" s="260">
        <v>8.01</v>
      </c>
      <c r="S218" s="260"/>
      <c r="T218" s="261">
        <v>23</v>
      </c>
      <c r="U218" s="223">
        <v>25</v>
      </c>
    </row>
    <row r="219" spans="1:21">
      <c r="A219" s="582" t="s">
        <v>32</v>
      </c>
      <c r="B219" s="198">
        <v>0.41250000000000003</v>
      </c>
      <c r="C219" s="212">
        <v>12.04</v>
      </c>
      <c r="D219" s="238">
        <v>23.021000000000001</v>
      </c>
      <c r="E219" s="199">
        <v>13.93</v>
      </c>
      <c r="F219" s="200">
        <v>87.8</v>
      </c>
      <c r="G219" s="213">
        <v>8.66</v>
      </c>
      <c r="H219" s="214"/>
      <c r="I219" s="215">
        <v>2</v>
      </c>
      <c r="J219" s="216">
        <v>27.5</v>
      </c>
      <c r="L219" s="598" t="s">
        <v>32</v>
      </c>
      <c r="M219" s="262">
        <v>0.63402777777777775</v>
      </c>
      <c r="N219" s="263">
        <v>12.74</v>
      </c>
      <c r="O219" s="264">
        <v>37.573</v>
      </c>
      <c r="P219" s="264">
        <v>23.82</v>
      </c>
      <c r="Q219" s="264">
        <v>86.2</v>
      </c>
      <c r="R219" s="264">
        <v>7.84</v>
      </c>
      <c r="S219" s="264"/>
      <c r="T219" s="207">
        <v>2</v>
      </c>
      <c r="U219" s="265">
        <v>23</v>
      </c>
    </row>
    <row r="220" spans="1:21" ht="15.75" thickBot="1">
      <c r="A220" s="583"/>
      <c r="B220" s="217">
        <v>0.4145833333333333</v>
      </c>
      <c r="C220" s="218">
        <v>12.08</v>
      </c>
      <c r="D220" s="239">
        <v>23.004000000000001</v>
      </c>
      <c r="E220" s="220">
        <v>13.92</v>
      </c>
      <c r="F220" s="207">
        <v>86.7</v>
      </c>
      <c r="G220" s="221">
        <v>8.5299999999999994</v>
      </c>
      <c r="H220" s="222"/>
      <c r="I220" s="223">
        <v>25.5</v>
      </c>
      <c r="J220" s="224">
        <v>27.5</v>
      </c>
      <c r="L220" s="598"/>
      <c r="M220" s="266">
        <v>0.63541666666666663</v>
      </c>
      <c r="N220" s="267">
        <v>12.73</v>
      </c>
      <c r="O220" s="268">
        <v>37.689</v>
      </c>
      <c r="P220" s="268">
        <v>23.9</v>
      </c>
      <c r="Q220" s="268">
        <v>89.2</v>
      </c>
      <c r="R220" s="268">
        <v>8.06</v>
      </c>
      <c r="S220" s="268"/>
      <c r="T220" s="230">
        <v>21</v>
      </c>
      <c r="U220" s="269">
        <v>23</v>
      </c>
    </row>
    <row r="221" spans="1:21">
      <c r="A221" s="581" t="s">
        <v>33</v>
      </c>
      <c r="B221" s="198">
        <v>0.42569444444444443</v>
      </c>
      <c r="C221" s="212">
        <v>12.1</v>
      </c>
      <c r="D221" s="238">
        <v>26.369</v>
      </c>
      <c r="E221" s="199">
        <v>16.149999999999999</v>
      </c>
      <c r="F221" s="200">
        <v>87.7</v>
      </c>
      <c r="G221" s="213">
        <v>8.48</v>
      </c>
      <c r="H221" s="214"/>
      <c r="I221" s="215">
        <v>2</v>
      </c>
      <c r="J221" s="216">
        <v>31</v>
      </c>
      <c r="L221" s="582" t="s">
        <v>33</v>
      </c>
      <c r="M221" s="255">
        <v>0.64444444444444449</v>
      </c>
      <c r="N221" s="256">
        <v>12.75</v>
      </c>
      <c r="O221" s="257">
        <v>38.628999999999998</v>
      </c>
      <c r="P221" s="257">
        <v>24.57</v>
      </c>
      <c r="Q221" s="200">
        <v>86</v>
      </c>
      <c r="R221" s="257">
        <v>7.8</v>
      </c>
      <c r="S221" s="257"/>
      <c r="T221" s="200">
        <v>2</v>
      </c>
      <c r="U221" s="215">
        <v>25</v>
      </c>
    </row>
    <row r="222" spans="1:21" ht="15.75" thickBot="1">
      <c r="A222" s="570"/>
      <c r="B222" s="217">
        <v>0.42777777777777781</v>
      </c>
      <c r="C222" s="218">
        <v>12.18</v>
      </c>
      <c r="D222" s="239">
        <v>29.11</v>
      </c>
      <c r="E222" s="220">
        <v>17.989999999999998</v>
      </c>
      <c r="F222" s="207">
        <v>88.6</v>
      </c>
      <c r="G222" s="221">
        <v>8.4499999999999993</v>
      </c>
      <c r="H222" s="222"/>
      <c r="I222" s="223">
        <v>29</v>
      </c>
      <c r="J222" s="224">
        <v>31</v>
      </c>
      <c r="L222" s="583"/>
      <c r="M222" s="258">
        <v>0.64583333333333337</v>
      </c>
      <c r="N222" s="259">
        <v>12.67</v>
      </c>
      <c r="O222" s="260">
        <v>38.595999999999997</v>
      </c>
      <c r="P222" s="260">
        <v>24.54</v>
      </c>
      <c r="Q222" s="260">
        <v>87.7</v>
      </c>
      <c r="R222" s="260">
        <v>7.98</v>
      </c>
      <c r="S222" s="260"/>
      <c r="T222" s="261">
        <v>23</v>
      </c>
      <c r="U222" s="223">
        <v>25</v>
      </c>
    </row>
    <row r="223" spans="1:21">
      <c r="A223" s="582" t="s">
        <v>34</v>
      </c>
      <c r="B223" s="198">
        <v>0.43333333333333335</v>
      </c>
      <c r="C223" s="212">
        <v>12.46</v>
      </c>
      <c r="D223" s="238">
        <v>34.534999999999997</v>
      </c>
      <c r="E223" s="199">
        <v>21.71</v>
      </c>
      <c r="F223" s="200">
        <v>87.4</v>
      </c>
      <c r="G223" s="213">
        <v>8.14</v>
      </c>
      <c r="H223" s="214" t="s">
        <v>112</v>
      </c>
      <c r="I223" s="215">
        <v>2</v>
      </c>
      <c r="J223" s="216">
        <v>21.5</v>
      </c>
      <c r="L223" s="598" t="s">
        <v>34</v>
      </c>
      <c r="M223" s="262">
        <v>0.65</v>
      </c>
      <c r="N223" s="263">
        <v>12.65</v>
      </c>
      <c r="O223" s="264">
        <v>39.031999999999996</v>
      </c>
      <c r="P223" s="264">
        <v>24.84</v>
      </c>
      <c r="Q223" s="264">
        <v>89.2</v>
      </c>
      <c r="R223" s="264">
        <v>8.09</v>
      </c>
      <c r="S223" s="264"/>
      <c r="T223" s="207">
        <v>2</v>
      </c>
      <c r="U223" s="265">
        <v>16.5</v>
      </c>
    </row>
    <row r="224" spans="1:21" ht="15.75" thickBot="1">
      <c r="A224" s="583"/>
      <c r="B224" s="217">
        <v>0.43541666666666662</v>
      </c>
      <c r="C224" s="218">
        <v>12.44</v>
      </c>
      <c r="D224" s="239">
        <v>37.97</v>
      </c>
      <c r="E224" s="220">
        <v>24.09</v>
      </c>
      <c r="F224" s="226">
        <v>89</v>
      </c>
      <c r="G224" s="221">
        <v>8.17</v>
      </c>
      <c r="H224" s="222"/>
      <c r="I224" s="223">
        <v>19.5</v>
      </c>
      <c r="J224" s="224">
        <v>21.5</v>
      </c>
      <c r="L224" s="583"/>
      <c r="M224" s="258">
        <v>0.65208333333333335</v>
      </c>
      <c r="N224" s="259">
        <v>12.52</v>
      </c>
      <c r="O224" s="260">
        <v>39.536000000000001</v>
      </c>
      <c r="P224" s="260">
        <v>25.19</v>
      </c>
      <c r="Q224" s="260">
        <v>90.2</v>
      </c>
      <c r="R224" s="260">
        <v>8.18</v>
      </c>
      <c r="S224" s="260"/>
      <c r="T224" s="261">
        <v>14.5</v>
      </c>
      <c r="U224" s="223">
        <v>16.5</v>
      </c>
    </row>
    <row r="225" spans="1:21">
      <c r="I225" s="241"/>
      <c r="L225" t="s">
        <v>61</v>
      </c>
      <c r="M225" s="270" t="s">
        <v>155</v>
      </c>
      <c r="N225" s="270"/>
      <c r="O225" s="270"/>
      <c r="P225" s="270"/>
      <c r="Q225" s="270"/>
      <c r="R225" s="270"/>
      <c r="S225" s="270"/>
      <c r="T225" s="270"/>
      <c r="U225" s="270"/>
    </row>
    <row r="226" spans="1:21">
      <c r="A226" t="s">
        <v>61</v>
      </c>
      <c r="B226" t="s">
        <v>156</v>
      </c>
      <c r="I226" s="241"/>
      <c r="M226" s="270" t="s">
        <v>157</v>
      </c>
      <c r="N226" s="270"/>
      <c r="O226" s="270"/>
      <c r="P226" s="270"/>
      <c r="Q226" s="270"/>
      <c r="R226" s="270"/>
      <c r="S226" s="270"/>
      <c r="T226" s="270"/>
      <c r="U226" s="270"/>
    </row>
    <row r="227" spans="1:21">
      <c r="N227" s="270"/>
      <c r="O227" s="270"/>
      <c r="P227" s="270"/>
      <c r="Q227" s="270"/>
      <c r="R227" s="270"/>
      <c r="S227" s="270"/>
      <c r="T227" s="270"/>
      <c r="U227" s="270"/>
    </row>
    <row r="229" spans="1:21" ht="15.75" thickBot="1"/>
    <row r="230" spans="1:21">
      <c r="A230" s="571" t="s">
        <v>88</v>
      </c>
      <c r="B230" s="572"/>
      <c r="C230" s="572"/>
      <c r="D230" s="572"/>
      <c r="E230" s="572"/>
      <c r="F230" s="572"/>
      <c r="G230" s="572"/>
      <c r="H230" s="572"/>
      <c r="I230" s="572"/>
      <c r="J230" s="573"/>
      <c r="L230" s="571" t="s">
        <v>88</v>
      </c>
      <c r="M230" s="572"/>
      <c r="N230" s="572"/>
      <c r="O230" s="572"/>
      <c r="P230" s="572"/>
      <c r="Q230" s="572"/>
      <c r="R230" s="572"/>
      <c r="S230" s="572"/>
      <c r="T230" s="572"/>
      <c r="U230" s="573"/>
    </row>
    <row r="231" spans="1:21">
      <c r="A231" s="574" t="s">
        <v>89</v>
      </c>
      <c r="B231" s="575"/>
      <c r="C231" s="575"/>
      <c r="D231" s="575"/>
      <c r="E231" s="575"/>
      <c r="F231" s="575"/>
      <c r="G231" s="575"/>
      <c r="H231" s="575"/>
      <c r="I231" s="575"/>
      <c r="J231" s="576"/>
      <c r="L231" s="574" t="s">
        <v>89</v>
      </c>
      <c r="M231" s="575"/>
      <c r="N231" s="575"/>
      <c r="O231" s="575"/>
      <c r="P231" s="575"/>
      <c r="Q231" s="575"/>
      <c r="R231" s="575"/>
      <c r="S231" s="575"/>
      <c r="T231" s="575"/>
      <c r="U231" s="576"/>
    </row>
    <row r="232" spans="1:21">
      <c r="A232" s="574" t="s">
        <v>90</v>
      </c>
      <c r="B232" s="575"/>
      <c r="C232" s="575"/>
      <c r="D232" s="575"/>
      <c r="E232" s="575"/>
      <c r="F232" s="575"/>
      <c r="G232" s="575"/>
      <c r="H232" s="575"/>
      <c r="I232" s="575"/>
      <c r="J232" s="576"/>
      <c r="L232" s="574" t="s">
        <v>90</v>
      </c>
      <c r="M232" s="575"/>
      <c r="N232" s="575"/>
      <c r="O232" s="575"/>
      <c r="P232" s="575"/>
      <c r="Q232" s="575"/>
      <c r="R232" s="575"/>
      <c r="S232" s="575"/>
      <c r="T232" s="575"/>
      <c r="U232" s="576"/>
    </row>
    <row r="233" spans="1:21">
      <c r="A233" s="188" t="s">
        <v>91</v>
      </c>
      <c r="B233" s="577">
        <v>42691</v>
      </c>
      <c r="C233" s="575"/>
      <c r="D233" s="578"/>
      <c r="E233" s="579" t="s">
        <v>92</v>
      </c>
      <c r="F233" s="580"/>
      <c r="G233" s="575" t="s">
        <v>140</v>
      </c>
      <c r="H233" s="575"/>
      <c r="I233" s="575"/>
      <c r="J233" s="576"/>
      <c r="L233" s="188" t="s">
        <v>91</v>
      </c>
      <c r="M233" s="577">
        <v>42691</v>
      </c>
      <c r="N233" s="575"/>
      <c r="O233" s="578"/>
      <c r="P233" s="579" t="s">
        <v>92</v>
      </c>
      <c r="Q233" s="580"/>
      <c r="R233" s="575" t="s">
        <v>141</v>
      </c>
      <c r="S233" s="575"/>
      <c r="T233" s="575"/>
      <c r="U233" s="576"/>
    </row>
    <row r="234" spans="1:21">
      <c r="A234" s="189" t="s">
        <v>95</v>
      </c>
      <c r="B234" s="575" t="s">
        <v>158</v>
      </c>
      <c r="C234" s="575"/>
      <c r="D234" s="575"/>
      <c r="E234" s="575"/>
      <c r="F234" s="575"/>
      <c r="G234" s="575"/>
      <c r="H234" s="575"/>
      <c r="I234" s="575"/>
      <c r="J234" s="576"/>
      <c r="L234" s="189" t="s">
        <v>95</v>
      </c>
      <c r="M234" s="575" t="s">
        <v>158</v>
      </c>
      <c r="N234" s="575"/>
      <c r="O234" s="575"/>
      <c r="P234" s="575"/>
      <c r="Q234" s="575"/>
      <c r="R234" s="575"/>
      <c r="S234" s="575"/>
      <c r="T234" s="575"/>
      <c r="U234" s="576"/>
    </row>
    <row r="235" spans="1:21">
      <c r="A235" s="190" t="s">
        <v>97</v>
      </c>
      <c r="B235" s="191" t="s">
        <v>139</v>
      </c>
      <c r="C235" s="191" t="s">
        <v>99</v>
      </c>
      <c r="D235" s="192">
        <v>1</v>
      </c>
      <c r="E235" s="191" t="s">
        <v>100</v>
      </c>
      <c r="F235" s="271">
        <v>0.98399999999999999</v>
      </c>
      <c r="G235" s="191"/>
      <c r="H235" s="191"/>
      <c r="I235" s="191"/>
      <c r="J235" s="193"/>
      <c r="L235" s="190" t="s">
        <v>97</v>
      </c>
      <c r="M235" s="191"/>
      <c r="N235" s="191" t="s">
        <v>99</v>
      </c>
      <c r="O235" s="192">
        <v>1</v>
      </c>
      <c r="P235" s="191" t="s">
        <v>100</v>
      </c>
      <c r="Q235" s="191">
        <v>98.4</v>
      </c>
      <c r="R235" s="191"/>
      <c r="S235" s="191"/>
      <c r="T235" s="191"/>
      <c r="U235" s="193"/>
    </row>
    <row r="236" spans="1:21" ht="15.75" thickBot="1">
      <c r="A236" s="584" t="s">
        <v>101</v>
      </c>
      <c r="B236" s="585"/>
      <c r="C236" s="585"/>
      <c r="D236" s="585"/>
      <c r="E236" s="586">
        <v>0.4513888888888889</v>
      </c>
      <c r="F236" s="587"/>
      <c r="G236" s="587"/>
      <c r="H236" s="587"/>
      <c r="I236" s="587"/>
      <c r="J236" s="588"/>
      <c r="L236" s="584" t="s">
        <v>101</v>
      </c>
      <c r="M236" s="585"/>
      <c r="N236" s="585"/>
      <c r="O236" s="585"/>
      <c r="P236" s="586">
        <v>0.69513888888888886</v>
      </c>
      <c r="Q236" s="587"/>
      <c r="R236" s="587"/>
      <c r="S236" s="587"/>
      <c r="T236" s="587"/>
      <c r="U236" s="588"/>
    </row>
    <row r="237" spans="1:21" ht="45.75" thickBot="1">
      <c r="A237" s="478" t="s">
        <v>102</v>
      </c>
      <c r="B237" s="254" t="s">
        <v>103</v>
      </c>
      <c r="C237" s="195" t="s">
        <v>104</v>
      </c>
      <c r="D237" s="196" t="s">
        <v>105</v>
      </c>
      <c r="E237" s="196" t="s">
        <v>106</v>
      </c>
      <c r="F237" s="195" t="s">
        <v>107</v>
      </c>
      <c r="G237" s="195" t="s">
        <v>108</v>
      </c>
      <c r="H237" s="196" t="s">
        <v>109</v>
      </c>
      <c r="I237" s="196" t="s">
        <v>110</v>
      </c>
      <c r="J237" s="197" t="s">
        <v>111</v>
      </c>
      <c r="L237" s="242" t="s">
        <v>102</v>
      </c>
      <c r="M237" s="272" t="s">
        <v>103</v>
      </c>
      <c r="N237" s="244" t="s">
        <v>104</v>
      </c>
      <c r="O237" s="245" t="s">
        <v>105</v>
      </c>
      <c r="P237" s="245" t="s">
        <v>106</v>
      </c>
      <c r="Q237" s="244" t="s">
        <v>107</v>
      </c>
      <c r="R237" s="244" t="s">
        <v>108</v>
      </c>
      <c r="S237" s="245" t="s">
        <v>109</v>
      </c>
      <c r="T237" s="245" t="s">
        <v>110</v>
      </c>
      <c r="U237" s="246" t="s">
        <v>111</v>
      </c>
    </row>
    <row r="238" spans="1:21" ht="15.75" thickTop="1">
      <c r="A238" s="569" t="s">
        <v>29</v>
      </c>
      <c r="B238" s="198">
        <v>0.3298611111111111</v>
      </c>
      <c r="C238" s="199">
        <v>11.68</v>
      </c>
      <c r="D238" s="238">
        <v>20.236000000000001</v>
      </c>
      <c r="E238" s="199">
        <v>12.11</v>
      </c>
      <c r="F238" s="199">
        <v>81.900000000000006</v>
      </c>
      <c r="G238" s="199">
        <v>8.2200000000000006</v>
      </c>
      <c r="H238" s="201"/>
      <c r="I238" s="202">
        <v>2</v>
      </c>
      <c r="J238" s="203">
        <v>38.5</v>
      </c>
      <c r="L238" s="589" t="s">
        <v>29</v>
      </c>
      <c r="M238" s="204">
        <v>0.5625</v>
      </c>
      <c r="N238" s="206">
        <v>12.67</v>
      </c>
      <c r="O238" s="237">
        <v>24.905999999999999</v>
      </c>
      <c r="P238" s="206">
        <v>15.19</v>
      </c>
      <c r="Q238" s="206">
        <v>83.9</v>
      </c>
      <c r="R238" s="206">
        <v>8.08</v>
      </c>
      <c r="S238" s="273"/>
      <c r="T238" s="274">
        <v>2</v>
      </c>
      <c r="U238" s="275">
        <v>40</v>
      </c>
    </row>
    <row r="239" spans="1:21" ht="15.75" thickBot="1">
      <c r="A239" s="570"/>
      <c r="B239" s="204">
        <v>0.33194444444444443</v>
      </c>
      <c r="C239" s="205">
        <v>11.62</v>
      </c>
      <c r="D239" s="237">
        <v>20.637</v>
      </c>
      <c r="E239" s="206">
        <v>12.37</v>
      </c>
      <c r="F239" s="206">
        <v>83.5</v>
      </c>
      <c r="G239" s="208">
        <v>8.3699999999999992</v>
      </c>
      <c r="H239" s="209"/>
      <c r="I239" s="210">
        <v>36.5</v>
      </c>
      <c r="J239" s="211">
        <v>38.5</v>
      </c>
      <c r="L239" s="570"/>
      <c r="M239" s="204">
        <v>0.56458333333333333</v>
      </c>
      <c r="N239" s="205">
        <v>12.65</v>
      </c>
      <c r="O239" s="237">
        <v>30.616</v>
      </c>
      <c r="P239" s="206">
        <v>19.03</v>
      </c>
      <c r="Q239" s="206">
        <v>81.7</v>
      </c>
      <c r="R239" s="208">
        <v>7.69</v>
      </c>
      <c r="S239" s="209"/>
      <c r="T239" s="210">
        <v>38</v>
      </c>
      <c r="U239" s="211">
        <v>40</v>
      </c>
    </row>
    <row r="240" spans="1:21">
      <c r="A240" s="582" t="s">
        <v>30</v>
      </c>
      <c r="B240" s="198">
        <v>0.34166666666666662</v>
      </c>
      <c r="C240" s="212">
        <v>11.82</v>
      </c>
      <c r="D240" s="238">
        <v>21.315999999999999</v>
      </c>
      <c r="E240" s="199">
        <v>12.81</v>
      </c>
      <c r="F240" s="199">
        <v>82.6</v>
      </c>
      <c r="G240" s="213">
        <v>8.23</v>
      </c>
      <c r="H240" s="214"/>
      <c r="I240" s="215">
        <v>2</v>
      </c>
      <c r="J240" s="216">
        <v>23</v>
      </c>
      <c r="L240" s="582" t="s">
        <v>30</v>
      </c>
      <c r="M240" s="198">
        <v>0.57291666666666663</v>
      </c>
      <c r="N240" s="212">
        <v>13.17</v>
      </c>
      <c r="O240" s="238">
        <v>23.091000000000001</v>
      </c>
      <c r="P240" s="199">
        <v>13.99</v>
      </c>
      <c r="Q240" s="199">
        <v>88.6</v>
      </c>
      <c r="R240" s="213">
        <v>8.4499999999999993</v>
      </c>
      <c r="S240" s="214"/>
      <c r="T240" s="215">
        <v>2</v>
      </c>
      <c r="U240" s="216">
        <v>26</v>
      </c>
    </row>
    <row r="241" spans="1:21" ht="15.75" thickBot="1">
      <c r="A241" s="583"/>
      <c r="B241" s="217">
        <v>0.34375</v>
      </c>
      <c r="C241" s="218">
        <v>12.03</v>
      </c>
      <c r="D241" s="239">
        <v>21.443999999999999</v>
      </c>
      <c r="E241" s="220">
        <v>12.9</v>
      </c>
      <c r="F241" s="206">
        <v>85.8</v>
      </c>
      <c r="G241" s="221">
        <v>8.49</v>
      </c>
      <c r="H241" s="222"/>
      <c r="I241" s="223">
        <v>21</v>
      </c>
      <c r="J241" s="224">
        <v>23</v>
      </c>
      <c r="L241" s="583"/>
      <c r="M241" s="217">
        <v>0.57500000000000007</v>
      </c>
      <c r="N241" s="218">
        <v>12.78</v>
      </c>
      <c r="O241" s="239">
        <v>22.824000000000002</v>
      </c>
      <c r="P241" s="220">
        <v>13.87</v>
      </c>
      <c r="Q241" s="206">
        <v>89.7</v>
      </c>
      <c r="R241" s="221">
        <v>8.1999999999999993</v>
      </c>
      <c r="S241" s="222"/>
      <c r="T241" s="223">
        <v>24</v>
      </c>
      <c r="U241" s="224">
        <v>26</v>
      </c>
    </row>
    <row r="242" spans="1:21">
      <c r="A242" s="582" t="s">
        <v>31</v>
      </c>
      <c r="B242" s="198">
        <v>0.34861111111111115</v>
      </c>
      <c r="C242" s="212">
        <v>11.95</v>
      </c>
      <c r="D242" s="238">
        <v>22.050999999999998</v>
      </c>
      <c r="E242" s="199">
        <v>13.29</v>
      </c>
      <c r="F242" s="199">
        <v>83.2</v>
      </c>
      <c r="G242" s="213">
        <v>8.26</v>
      </c>
      <c r="H242" s="214"/>
      <c r="I242" s="215">
        <v>2</v>
      </c>
      <c r="J242" s="216">
        <v>27.5</v>
      </c>
      <c r="L242" s="582" t="s">
        <v>31</v>
      </c>
      <c r="M242" s="198">
        <v>0.58124999999999993</v>
      </c>
      <c r="N242" s="212">
        <v>12.29</v>
      </c>
      <c r="O242" s="238">
        <v>21.998000000000001</v>
      </c>
      <c r="P242" s="199">
        <v>13.27</v>
      </c>
      <c r="Q242" s="199">
        <v>87.5</v>
      </c>
      <c r="R242" s="213">
        <v>8.6</v>
      </c>
      <c r="S242" s="214"/>
      <c r="T242" s="215">
        <v>2</v>
      </c>
      <c r="U242" s="216">
        <v>26</v>
      </c>
    </row>
    <row r="243" spans="1:21" ht="15.75" thickBot="1">
      <c r="A243" s="583"/>
      <c r="B243" s="217">
        <v>0.35069444444444442</v>
      </c>
      <c r="C243" s="218">
        <v>12</v>
      </c>
      <c r="D243" s="239">
        <v>21.966000000000001</v>
      </c>
      <c r="E243" s="220">
        <v>13.24</v>
      </c>
      <c r="F243" s="206">
        <v>85</v>
      </c>
      <c r="G243" s="221">
        <v>8.39</v>
      </c>
      <c r="H243" s="222"/>
      <c r="I243" s="223">
        <v>25.5</v>
      </c>
      <c r="J243" s="224">
        <v>27.5</v>
      </c>
      <c r="L243" s="583"/>
      <c r="M243" s="217">
        <v>0.58333333333333337</v>
      </c>
      <c r="N243" s="218">
        <v>12.27</v>
      </c>
      <c r="O243" s="239">
        <v>22.016999999999999</v>
      </c>
      <c r="P243" s="220">
        <v>13.27</v>
      </c>
      <c r="Q243" s="206">
        <v>84.9</v>
      </c>
      <c r="R243" s="221">
        <v>8.6300000000000008</v>
      </c>
      <c r="S243" s="222"/>
      <c r="T243" s="223">
        <v>24</v>
      </c>
      <c r="U243" s="224">
        <v>26</v>
      </c>
    </row>
    <row r="244" spans="1:21">
      <c r="A244" s="582" t="s">
        <v>32</v>
      </c>
      <c r="B244" s="198">
        <v>0.35833333333333334</v>
      </c>
      <c r="C244" s="212">
        <v>12.17</v>
      </c>
      <c r="D244" s="238">
        <v>29.097000000000001</v>
      </c>
      <c r="E244" s="199">
        <v>17.989999999999998</v>
      </c>
      <c r="F244" s="199">
        <v>81.900000000000006</v>
      </c>
      <c r="G244" s="213">
        <v>7.78</v>
      </c>
      <c r="H244" s="214"/>
      <c r="I244" s="215">
        <v>2</v>
      </c>
      <c r="J244" s="216">
        <v>24</v>
      </c>
      <c r="L244" s="582" t="s">
        <v>32</v>
      </c>
      <c r="M244" s="198">
        <v>0.59097222222222223</v>
      </c>
      <c r="N244" s="212">
        <v>12.58</v>
      </c>
      <c r="O244" s="238">
        <v>32.587000000000003</v>
      </c>
      <c r="P244" s="199">
        <v>20.7</v>
      </c>
      <c r="Q244" s="199">
        <v>81.5</v>
      </c>
      <c r="R244" s="213">
        <v>7.62</v>
      </c>
      <c r="S244" s="214" t="s">
        <v>112</v>
      </c>
      <c r="T244" s="215">
        <v>2</v>
      </c>
      <c r="U244" s="216">
        <v>25</v>
      </c>
    </row>
    <row r="245" spans="1:21" ht="15.75" thickBot="1">
      <c r="A245" s="583"/>
      <c r="B245" s="217">
        <v>0.36041666666666666</v>
      </c>
      <c r="C245" s="218">
        <v>12.25</v>
      </c>
      <c r="D245" s="239">
        <v>30.739000000000001</v>
      </c>
      <c r="E245" s="220">
        <v>19.100000000000001</v>
      </c>
      <c r="F245" s="206">
        <v>82.2</v>
      </c>
      <c r="G245" s="221">
        <v>7.81</v>
      </c>
      <c r="H245" s="222"/>
      <c r="I245" s="223">
        <v>22</v>
      </c>
      <c r="J245" s="224">
        <v>24</v>
      </c>
      <c r="L245" s="583"/>
      <c r="M245" s="217">
        <v>0.59305555555555556</v>
      </c>
      <c r="N245" s="218">
        <v>12.96</v>
      </c>
      <c r="O245" s="239">
        <v>32.963999999999999</v>
      </c>
      <c r="P245" s="220">
        <v>20.65</v>
      </c>
      <c r="Q245" s="206">
        <v>81.3</v>
      </c>
      <c r="R245" s="221">
        <v>7.53</v>
      </c>
      <c r="S245" s="222"/>
      <c r="T245" s="223">
        <v>23</v>
      </c>
      <c r="U245" s="224">
        <v>25</v>
      </c>
    </row>
    <row r="246" spans="1:21">
      <c r="A246" s="582" t="s">
        <v>33</v>
      </c>
      <c r="B246" s="198">
        <v>0.36805555555555558</v>
      </c>
      <c r="C246" s="212">
        <v>12.36</v>
      </c>
      <c r="D246" s="238">
        <v>36.637</v>
      </c>
      <c r="E246" s="199">
        <v>23.16</v>
      </c>
      <c r="F246" s="199">
        <v>79.8</v>
      </c>
      <c r="G246" s="213">
        <v>7.36</v>
      </c>
      <c r="H246" s="214"/>
      <c r="I246" s="215">
        <v>2</v>
      </c>
      <c r="J246" s="216">
        <v>27</v>
      </c>
      <c r="L246" s="582" t="s">
        <v>33</v>
      </c>
      <c r="M246" s="198">
        <v>0.60416666666666663</v>
      </c>
      <c r="N246" s="212">
        <v>13.25</v>
      </c>
      <c r="O246" s="238">
        <v>37.765000000000001</v>
      </c>
      <c r="P246" s="199">
        <v>23.96</v>
      </c>
      <c r="Q246" s="199">
        <v>84.7</v>
      </c>
      <c r="R246" s="213">
        <v>7.62</v>
      </c>
      <c r="S246" s="214"/>
      <c r="T246" s="215">
        <v>2</v>
      </c>
      <c r="U246" s="216">
        <v>29</v>
      </c>
    </row>
    <row r="247" spans="1:21" ht="15.75" thickBot="1">
      <c r="A247" s="583"/>
      <c r="B247" s="217">
        <v>0.37013888888888885</v>
      </c>
      <c r="C247" s="218">
        <v>12.36</v>
      </c>
      <c r="D247" s="239">
        <v>36.868000000000002</v>
      </c>
      <c r="E247" s="220">
        <v>23.32</v>
      </c>
      <c r="F247" s="206">
        <v>80.599999999999994</v>
      </c>
      <c r="G247" s="221">
        <v>7.48</v>
      </c>
      <c r="H247" s="222"/>
      <c r="I247" s="223">
        <v>25</v>
      </c>
      <c r="J247" s="224">
        <v>27</v>
      </c>
      <c r="L247" s="583"/>
      <c r="M247" s="217">
        <v>0.60625000000000007</v>
      </c>
      <c r="N247" s="218">
        <v>12.94</v>
      </c>
      <c r="O247" s="239">
        <v>34.43</v>
      </c>
      <c r="P247" s="220">
        <v>21.7</v>
      </c>
      <c r="Q247" s="206">
        <v>82.7</v>
      </c>
      <c r="R247" s="221">
        <v>7.59</v>
      </c>
      <c r="S247" s="222"/>
      <c r="T247" s="223">
        <v>27</v>
      </c>
      <c r="U247" s="224">
        <v>29</v>
      </c>
    </row>
    <row r="248" spans="1:21">
      <c r="A248" s="582" t="s">
        <v>34</v>
      </c>
      <c r="B248" s="198">
        <v>0.37638888888888888</v>
      </c>
      <c r="C248" s="212">
        <v>12.44</v>
      </c>
      <c r="D248" s="238">
        <v>37.747</v>
      </c>
      <c r="E248" s="199">
        <v>23.93</v>
      </c>
      <c r="F248" s="199">
        <v>80</v>
      </c>
      <c r="G248" s="213">
        <v>7.34</v>
      </c>
      <c r="H248" s="214" t="s">
        <v>112</v>
      </c>
      <c r="I248" s="215">
        <v>2</v>
      </c>
      <c r="J248" s="216">
        <v>17</v>
      </c>
      <c r="L248" s="582" t="s">
        <v>34</v>
      </c>
      <c r="M248" s="198">
        <v>0.61458333333333337</v>
      </c>
      <c r="N248" s="212">
        <v>12.86</v>
      </c>
      <c r="O248" s="238">
        <v>38.79</v>
      </c>
      <c r="P248" s="199">
        <v>24.67</v>
      </c>
      <c r="Q248" s="199">
        <v>85.6</v>
      </c>
      <c r="R248" s="213">
        <v>7.74</v>
      </c>
      <c r="S248" s="214"/>
      <c r="T248" s="215">
        <v>2</v>
      </c>
      <c r="U248" s="216">
        <v>19</v>
      </c>
    </row>
    <row r="249" spans="1:21" ht="15.75" thickBot="1">
      <c r="A249" s="583"/>
      <c r="B249" s="217">
        <v>0.37847222222222227</v>
      </c>
      <c r="C249" s="218">
        <v>12.48</v>
      </c>
      <c r="D249" s="239">
        <v>37.838000000000001</v>
      </c>
      <c r="E249" s="220">
        <v>24</v>
      </c>
      <c r="F249" s="240">
        <v>82.8</v>
      </c>
      <c r="G249" s="221">
        <v>7.59</v>
      </c>
      <c r="H249" s="222"/>
      <c r="I249" s="223">
        <v>15</v>
      </c>
      <c r="J249" s="224">
        <v>17</v>
      </c>
      <c r="L249" s="583"/>
      <c r="M249" s="217">
        <v>0.6166666666666667</v>
      </c>
      <c r="N249" s="218">
        <v>12.72</v>
      </c>
      <c r="O249" s="239">
        <v>38.85</v>
      </c>
      <c r="P249" s="220">
        <v>24.71</v>
      </c>
      <c r="Q249" s="206">
        <v>84</v>
      </c>
      <c r="R249" s="221">
        <v>7.59</v>
      </c>
      <c r="S249" s="222"/>
      <c r="T249" s="223">
        <v>17</v>
      </c>
      <c r="U249" s="224">
        <v>19</v>
      </c>
    </row>
    <row r="250" spans="1:21">
      <c r="I250" s="241"/>
      <c r="T250" s="241"/>
    </row>
    <row r="251" spans="1:21">
      <c r="A251" t="s">
        <v>61</v>
      </c>
      <c r="I251" s="241"/>
      <c r="L251" t="s">
        <v>61</v>
      </c>
      <c r="T251" s="241"/>
    </row>
    <row r="252" spans="1:21" ht="15.75" thickBot="1"/>
    <row r="253" spans="1:21">
      <c r="A253" s="571" t="s">
        <v>88</v>
      </c>
      <c r="B253" s="572"/>
      <c r="C253" s="572"/>
      <c r="D253" s="572"/>
      <c r="E253" s="572"/>
      <c r="F253" s="572"/>
      <c r="G253" s="572"/>
      <c r="H253" s="572"/>
      <c r="I253" s="572"/>
      <c r="J253" s="573"/>
      <c r="L253" s="571" t="s">
        <v>88</v>
      </c>
      <c r="M253" s="572"/>
      <c r="N253" s="572"/>
      <c r="O253" s="572"/>
      <c r="P253" s="572"/>
      <c r="Q253" s="572"/>
      <c r="R253" s="572"/>
      <c r="S253" s="572"/>
      <c r="T253" s="572"/>
      <c r="U253" s="573"/>
    </row>
    <row r="254" spans="1:21">
      <c r="A254" s="574" t="s">
        <v>89</v>
      </c>
      <c r="B254" s="575"/>
      <c r="C254" s="575"/>
      <c r="D254" s="575"/>
      <c r="E254" s="575"/>
      <c r="F254" s="575"/>
      <c r="G254" s="575"/>
      <c r="H254" s="575"/>
      <c r="I254" s="575"/>
      <c r="J254" s="576"/>
      <c r="L254" s="574" t="s">
        <v>89</v>
      </c>
      <c r="M254" s="575"/>
      <c r="N254" s="575"/>
      <c r="O254" s="575"/>
      <c r="P254" s="575"/>
      <c r="Q254" s="575"/>
      <c r="R254" s="575"/>
      <c r="S254" s="575"/>
      <c r="T254" s="575"/>
      <c r="U254" s="576"/>
    </row>
    <row r="255" spans="1:21">
      <c r="A255" s="574" t="s">
        <v>90</v>
      </c>
      <c r="B255" s="575"/>
      <c r="C255" s="575"/>
      <c r="D255" s="575"/>
      <c r="E255" s="575"/>
      <c r="F255" s="575"/>
      <c r="G255" s="575"/>
      <c r="H255" s="575"/>
      <c r="I255" s="575"/>
      <c r="J255" s="576"/>
      <c r="L255" s="574" t="s">
        <v>90</v>
      </c>
      <c r="M255" s="575"/>
      <c r="N255" s="575"/>
      <c r="O255" s="575"/>
      <c r="P255" s="575"/>
      <c r="Q255" s="575"/>
      <c r="R255" s="575"/>
      <c r="S255" s="575"/>
      <c r="T255" s="575"/>
      <c r="U255" s="576"/>
    </row>
    <row r="256" spans="1:21">
      <c r="A256" s="188" t="s">
        <v>91</v>
      </c>
      <c r="B256" s="577">
        <v>42692</v>
      </c>
      <c r="C256" s="575"/>
      <c r="D256" s="578"/>
      <c r="E256" s="579" t="s">
        <v>92</v>
      </c>
      <c r="F256" s="580"/>
      <c r="G256" s="575" t="s">
        <v>144</v>
      </c>
      <c r="H256" s="575"/>
      <c r="I256" s="575"/>
      <c r="J256" s="576"/>
      <c r="L256" s="188" t="s">
        <v>91</v>
      </c>
      <c r="M256" s="577">
        <v>42692</v>
      </c>
      <c r="N256" s="575"/>
      <c r="O256" s="578"/>
      <c r="P256" s="579" t="s">
        <v>92</v>
      </c>
      <c r="Q256" s="580"/>
      <c r="R256" s="575" t="s">
        <v>145</v>
      </c>
      <c r="S256" s="575"/>
      <c r="T256" s="575"/>
      <c r="U256" s="576"/>
    </row>
    <row r="257" spans="1:21">
      <c r="A257" s="189" t="s">
        <v>95</v>
      </c>
      <c r="B257" s="575" t="s">
        <v>152</v>
      </c>
      <c r="C257" s="575"/>
      <c r="D257" s="575"/>
      <c r="E257" s="575"/>
      <c r="F257" s="575"/>
      <c r="G257" s="575"/>
      <c r="H257" s="575"/>
      <c r="I257" s="575"/>
      <c r="J257" s="576"/>
      <c r="L257" s="189" t="s">
        <v>95</v>
      </c>
      <c r="M257" s="575" t="s">
        <v>152</v>
      </c>
      <c r="N257" s="575"/>
      <c r="O257" s="575"/>
      <c r="P257" s="575"/>
      <c r="Q257" s="575"/>
      <c r="R257" s="575"/>
      <c r="S257" s="575"/>
      <c r="T257" s="575"/>
      <c r="U257" s="576"/>
    </row>
    <row r="258" spans="1:21">
      <c r="A258" s="190" t="s">
        <v>97</v>
      </c>
      <c r="B258" s="191" t="s">
        <v>98</v>
      </c>
      <c r="C258" s="191" t="s">
        <v>99</v>
      </c>
      <c r="D258" s="192">
        <v>1</v>
      </c>
      <c r="E258" s="191" t="s">
        <v>100</v>
      </c>
      <c r="F258" s="236">
        <v>0.98399999999999999</v>
      </c>
      <c r="G258" s="191"/>
      <c r="H258" s="191"/>
      <c r="I258" s="191"/>
      <c r="J258" s="193"/>
      <c r="L258" s="190" t="s">
        <v>97</v>
      </c>
      <c r="M258" s="191"/>
      <c r="N258" s="191" t="s">
        <v>99</v>
      </c>
      <c r="O258" s="192">
        <v>1</v>
      </c>
      <c r="P258" s="191" t="s">
        <v>100</v>
      </c>
      <c r="Q258" s="236">
        <v>0.98399999999999999</v>
      </c>
      <c r="R258" s="191"/>
      <c r="S258" s="191"/>
      <c r="T258" s="191"/>
      <c r="U258" s="193"/>
    </row>
    <row r="259" spans="1:21" ht="15.75" thickBot="1">
      <c r="A259" s="584" t="s">
        <v>101</v>
      </c>
      <c r="B259" s="585"/>
      <c r="C259" s="585"/>
      <c r="D259" s="585"/>
      <c r="E259" s="586">
        <v>0.49722222222222223</v>
      </c>
      <c r="F259" s="587"/>
      <c r="G259" s="587"/>
      <c r="H259" s="587"/>
      <c r="I259" s="587"/>
      <c r="J259" s="588"/>
      <c r="L259" s="584" t="s">
        <v>101</v>
      </c>
      <c r="M259" s="585"/>
      <c r="N259" s="585"/>
      <c r="O259" s="585"/>
      <c r="P259" s="586">
        <v>0.69513888888888886</v>
      </c>
      <c r="Q259" s="587"/>
      <c r="R259" s="587"/>
      <c r="S259" s="587"/>
      <c r="T259" s="587"/>
      <c r="U259" s="588"/>
    </row>
    <row r="260" spans="1:21" ht="45.75" thickBot="1">
      <c r="A260" s="242" t="s">
        <v>102</v>
      </c>
      <c r="B260" s="272" t="s">
        <v>103</v>
      </c>
      <c r="C260" s="244" t="s">
        <v>104</v>
      </c>
      <c r="D260" s="245" t="s">
        <v>105</v>
      </c>
      <c r="E260" s="245" t="s">
        <v>106</v>
      </c>
      <c r="F260" s="244" t="s">
        <v>107</v>
      </c>
      <c r="G260" s="244" t="s">
        <v>108</v>
      </c>
      <c r="H260" s="245" t="s">
        <v>109</v>
      </c>
      <c r="I260" s="245" t="s">
        <v>110</v>
      </c>
      <c r="J260" s="246" t="s">
        <v>111</v>
      </c>
      <c r="L260" s="479" t="s">
        <v>102</v>
      </c>
      <c r="M260" s="254" t="s">
        <v>103</v>
      </c>
      <c r="N260" s="195" t="s">
        <v>104</v>
      </c>
      <c r="O260" s="196" t="s">
        <v>105</v>
      </c>
      <c r="P260" s="196" t="s">
        <v>106</v>
      </c>
      <c r="Q260" s="195" t="s">
        <v>107</v>
      </c>
      <c r="R260" s="195" t="s">
        <v>108</v>
      </c>
      <c r="S260" s="196" t="s">
        <v>109</v>
      </c>
      <c r="T260" s="196" t="s">
        <v>110</v>
      </c>
      <c r="U260" s="197" t="s">
        <v>111</v>
      </c>
    </row>
    <row r="261" spans="1:21" ht="16.5" thickTop="1">
      <c r="A261" s="589" t="s">
        <v>29</v>
      </c>
      <c r="B261" s="204">
        <v>0.34027777777777773</v>
      </c>
      <c r="C261" s="206">
        <v>11.38</v>
      </c>
      <c r="D261" s="237">
        <v>19.256</v>
      </c>
      <c r="E261" s="206">
        <v>11.47</v>
      </c>
      <c r="F261" s="206">
        <v>84.5</v>
      </c>
      <c r="G261" s="206">
        <v>8.5399999999999991</v>
      </c>
      <c r="H261" s="273"/>
      <c r="I261" s="274">
        <v>2</v>
      </c>
      <c r="J261" s="275">
        <v>39</v>
      </c>
      <c r="L261" s="582" t="s">
        <v>29</v>
      </c>
      <c r="M261" s="278">
        <v>0.59097222222222223</v>
      </c>
      <c r="N261" s="279">
        <v>12.54</v>
      </c>
      <c r="O261" s="280">
        <v>26.195</v>
      </c>
      <c r="P261" s="280">
        <v>16.04</v>
      </c>
      <c r="Q261" s="280">
        <v>82.4</v>
      </c>
      <c r="R261" s="280">
        <v>7.91</v>
      </c>
      <c r="S261" s="279"/>
      <c r="T261" s="281">
        <v>2</v>
      </c>
      <c r="U261" s="472">
        <v>40</v>
      </c>
    </row>
    <row r="262" spans="1:21" ht="15.75" thickBot="1">
      <c r="A262" s="570"/>
      <c r="B262" s="204">
        <v>0.34236111111111112</v>
      </c>
      <c r="C262" s="205">
        <v>11.72</v>
      </c>
      <c r="D262" s="237">
        <v>23.01</v>
      </c>
      <c r="E262" s="206">
        <v>13.92</v>
      </c>
      <c r="F262" s="206">
        <v>82.3</v>
      </c>
      <c r="G262" s="208">
        <v>8.18</v>
      </c>
      <c r="H262" s="209"/>
      <c r="I262" s="210">
        <v>37</v>
      </c>
      <c r="J262" s="211">
        <v>39</v>
      </c>
      <c r="L262" s="583"/>
      <c r="M262" s="282">
        <v>0.59305555555555556</v>
      </c>
      <c r="N262" s="283">
        <v>12.44</v>
      </c>
      <c r="O262" s="284">
        <v>25.097000000000001</v>
      </c>
      <c r="P262" s="284">
        <v>15.31</v>
      </c>
      <c r="Q262" s="284">
        <v>84.2</v>
      </c>
      <c r="R262" s="284">
        <v>8.16</v>
      </c>
      <c r="S262" s="283"/>
      <c r="T262" s="285">
        <v>38</v>
      </c>
      <c r="U262" s="473">
        <v>40</v>
      </c>
    </row>
    <row r="263" spans="1:21">
      <c r="A263" s="582" t="s">
        <v>30</v>
      </c>
      <c r="B263" s="198">
        <v>0.36249999999999999</v>
      </c>
      <c r="C263" s="212">
        <v>11.54</v>
      </c>
      <c r="D263" s="238">
        <v>21.138000000000002</v>
      </c>
      <c r="E263" s="199">
        <v>12.69</v>
      </c>
      <c r="F263" s="199">
        <v>83.9</v>
      </c>
      <c r="G263" s="213">
        <v>8.34</v>
      </c>
      <c r="H263" s="214"/>
      <c r="I263" s="215">
        <v>2</v>
      </c>
      <c r="J263" s="216">
        <v>24</v>
      </c>
      <c r="L263" s="569" t="s">
        <v>30</v>
      </c>
      <c r="M263" s="286">
        <v>0.59791666666666665</v>
      </c>
      <c r="N263" s="287">
        <v>12.76</v>
      </c>
      <c r="O263" s="288">
        <v>23.376999999999999</v>
      </c>
      <c r="P263" s="288">
        <v>14.17</v>
      </c>
      <c r="Q263" s="288">
        <v>85.7</v>
      </c>
      <c r="R263" s="288">
        <v>8.27</v>
      </c>
      <c r="S263" s="287"/>
      <c r="T263" s="289">
        <v>2</v>
      </c>
      <c r="U263" s="474">
        <v>24</v>
      </c>
    </row>
    <row r="264" spans="1:21" ht="15.75" thickBot="1">
      <c r="A264" s="583"/>
      <c r="B264" s="217">
        <v>0.36458333333333331</v>
      </c>
      <c r="C264" s="218">
        <v>11.76</v>
      </c>
      <c r="D264" s="239">
        <v>21.196999999999999</v>
      </c>
      <c r="E264" s="220">
        <v>12.73</v>
      </c>
      <c r="F264" s="206">
        <v>81.400000000000006</v>
      </c>
      <c r="G264" s="221">
        <v>8.14</v>
      </c>
      <c r="H264" s="222"/>
      <c r="I264" s="223">
        <v>22</v>
      </c>
      <c r="J264" s="224">
        <v>24</v>
      </c>
      <c r="L264" s="570"/>
      <c r="M264" s="290">
        <v>0.6</v>
      </c>
      <c r="N264" s="291">
        <v>12.49</v>
      </c>
      <c r="O264" s="292">
        <v>23.253</v>
      </c>
      <c r="P264" s="292">
        <v>14.09</v>
      </c>
      <c r="Q264" s="292">
        <v>87.5</v>
      </c>
      <c r="R264" s="292">
        <v>8.48</v>
      </c>
      <c r="S264" s="291"/>
      <c r="T264" s="293">
        <v>22</v>
      </c>
      <c r="U264" s="475">
        <v>24</v>
      </c>
    </row>
    <row r="265" spans="1:21">
      <c r="A265" s="582" t="s">
        <v>31</v>
      </c>
      <c r="B265" s="198">
        <v>0.36874999999999997</v>
      </c>
      <c r="C265" s="212">
        <v>11.78</v>
      </c>
      <c r="D265" s="238">
        <v>23.553999999999998</v>
      </c>
      <c r="E265" s="199">
        <v>14.28</v>
      </c>
      <c r="F265" s="199">
        <v>84</v>
      </c>
      <c r="G265" s="213">
        <v>8.32</v>
      </c>
      <c r="H265" s="214"/>
      <c r="I265" s="215">
        <v>2</v>
      </c>
      <c r="J265" s="216">
        <v>27</v>
      </c>
      <c r="L265" s="582" t="s">
        <v>31</v>
      </c>
      <c r="M265" s="294">
        <v>0.60625000000000007</v>
      </c>
      <c r="N265" s="279">
        <v>12.34</v>
      </c>
      <c r="O265" s="280">
        <v>21.794</v>
      </c>
      <c r="P265" s="280">
        <v>13.13</v>
      </c>
      <c r="Q265" s="280">
        <v>86.6</v>
      </c>
      <c r="R265" s="280">
        <v>8.49</v>
      </c>
      <c r="S265" s="279"/>
      <c r="T265" s="281">
        <v>2</v>
      </c>
      <c r="U265" s="472">
        <v>28.5</v>
      </c>
    </row>
    <row r="266" spans="1:21" ht="15.75" thickBot="1">
      <c r="A266" s="583"/>
      <c r="B266" s="217">
        <v>0.37083333333333335</v>
      </c>
      <c r="C266" s="218">
        <v>11.87</v>
      </c>
      <c r="D266" s="239">
        <v>23.58</v>
      </c>
      <c r="E266" s="220">
        <v>14.3</v>
      </c>
      <c r="F266" s="206">
        <v>84.1</v>
      </c>
      <c r="G266" s="221">
        <v>8.31</v>
      </c>
      <c r="H266" s="222"/>
      <c r="I266" s="223">
        <v>25</v>
      </c>
      <c r="J266" s="224">
        <v>27</v>
      </c>
      <c r="L266" s="583"/>
      <c r="M266" s="282">
        <v>0.60833333333333328</v>
      </c>
      <c r="N266" s="283">
        <v>12.35</v>
      </c>
      <c r="O266" s="284">
        <v>21.72</v>
      </c>
      <c r="P266" s="284">
        <v>13.08</v>
      </c>
      <c r="Q266" s="284">
        <v>88.4</v>
      </c>
      <c r="R266" s="284">
        <v>8.65</v>
      </c>
      <c r="S266" s="283"/>
      <c r="T266" s="285">
        <v>26.5</v>
      </c>
      <c r="U266" s="473">
        <v>28.5</v>
      </c>
    </row>
    <row r="267" spans="1:21">
      <c r="A267" s="582" t="s">
        <v>32</v>
      </c>
      <c r="B267" s="198">
        <v>0.37916666666666665</v>
      </c>
      <c r="C267" s="212">
        <v>11.93</v>
      </c>
      <c r="D267" s="238">
        <v>31.72</v>
      </c>
      <c r="E267" s="199">
        <v>19.760000000000002</v>
      </c>
      <c r="F267" s="199">
        <v>81.8</v>
      </c>
      <c r="G267" s="213">
        <v>7.76</v>
      </c>
      <c r="H267" s="214"/>
      <c r="I267" s="215">
        <v>2</v>
      </c>
      <c r="J267" s="216">
        <v>24</v>
      </c>
      <c r="L267" s="569" t="s">
        <v>32</v>
      </c>
      <c r="M267" s="286">
        <v>0.61805555555555558</v>
      </c>
      <c r="N267" s="287">
        <v>12.52</v>
      </c>
      <c r="O267" s="288">
        <v>29.628</v>
      </c>
      <c r="P267" s="288">
        <v>18.38</v>
      </c>
      <c r="Q267" s="288">
        <v>82.9</v>
      </c>
      <c r="R267" s="288">
        <v>7.83</v>
      </c>
      <c r="S267" s="287"/>
      <c r="T267" s="289">
        <v>2</v>
      </c>
      <c r="U267" s="474">
        <v>25.5</v>
      </c>
    </row>
    <row r="268" spans="1:21" ht="15.75" thickBot="1">
      <c r="A268" s="583"/>
      <c r="B268" s="217">
        <v>0.38125000000000003</v>
      </c>
      <c r="C268" s="218">
        <v>12.01</v>
      </c>
      <c r="D268" s="239">
        <v>33.286000000000001</v>
      </c>
      <c r="E268" s="220">
        <v>20.84</v>
      </c>
      <c r="F268" s="206">
        <v>80.400000000000006</v>
      </c>
      <c r="G268" s="221">
        <v>7.57</v>
      </c>
      <c r="H268" s="222"/>
      <c r="I268" s="223">
        <v>22</v>
      </c>
      <c r="J268" s="224">
        <v>24</v>
      </c>
      <c r="L268" s="570"/>
      <c r="M268" s="290">
        <v>0.62013888888888891</v>
      </c>
      <c r="N268" s="291">
        <v>12.49</v>
      </c>
      <c r="O268" s="292">
        <v>30.289000000000001</v>
      </c>
      <c r="P268" s="292">
        <v>18.8</v>
      </c>
      <c r="Q268" s="292">
        <v>85</v>
      </c>
      <c r="R268" s="292">
        <v>7.98</v>
      </c>
      <c r="S268" s="291"/>
      <c r="T268" s="293">
        <v>23.5</v>
      </c>
      <c r="U268" s="475">
        <v>25.5</v>
      </c>
    </row>
    <row r="269" spans="1:21">
      <c r="A269" s="582" t="s">
        <v>33</v>
      </c>
      <c r="B269" s="198">
        <v>0.3888888888888889</v>
      </c>
      <c r="C269" s="212">
        <v>12.11</v>
      </c>
      <c r="D269" s="238">
        <v>36.555</v>
      </c>
      <c r="E269" s="199">
        <v>23.1</v>
      </c>
      <c r="F269" s="199">
        <v>79</v>
      </c>
      <c r="G269" s="213">
        <v>7.3</v>
      </c>
      <c r="H269" s="214"/>
      <c r="I269" s="215">
        <v>2</v>
      </c>
      <c r="J269" s="216">
        <v>27</v>
      </c>
      <c r="L269" s="582" t="s">
        <v>33</v>
      </c>
      <c r="M269" s="294">
        <v>0.62777777777777777</v>
      </c>
      <c r="N269" s="279">
        <v>13.09</v>
      </c>
      <c r="O269" s="280">
        <v>33.295000000000002</v>
      </c>
      <c r="P269" s="280">
        <v>20.87</v>
      </c>
      <c r="Q269" s="280">
        <v>84.4</v>
      </c>
      <c r="R269" s="280">
        <v>7.75</v>
      </c>
      <c r="S269" s="279"/>
      <c r="T269" s="281">
        <v>2</v>
      </c>
      <c r="U269" s="472">
        <v>30</v>
      </c>
    </row>
    <row r="270" spans="1:21" ht="15.75" thickBot="1">
      <c r="A270" s="583"/>
      <c r="B270" s="217">
        <v>0.39097222222222222</v>
      </c>
      <c r="C270" s="218">
        <v>12.16</v>
      </c>
      <c r="D270" s="239">
        <v>36.901000000000003</v>
      </c>
      <c r="E270" s="220">
        <v>23.33</v>
      </c>
      <c r="F270" s="206">
        <v>83.5</v>
      </c>
      <c r="G270" s="221">
        <v>7.66</v>
      </c>
      <c r="H270" s="222"/>
      <c r="I270" s="223">
        <v>25</v>
      </c>
      <c r="J270" s="224">
        <v>27</v>
      </c>
      <c r="L270" s="583"/>
      <c r="M270" s="282">
        <v>0.62986111111111109</v>
      </c>
      <c r="N270" s="283">
        <v>12.78</v>
      </c>
      <c r="O270" s="284">
        <v>37.612000000000002</v>
      </c>
      <c r="P270" s="284">
        <v>23.86</v>
      </c>
      <c r="Q270" s="284">
        <v>84.6</v>
      </c>
      <c r="R270" s="284">
        <v>7.65</v>
      </c>
      <c r="S270" s="283"/>
      <c r="T270" s="285">
        <v>28</v>
      </c>
      <c r="U270" s="473">
        <v>30</v>
      </c>
    </row>
    <row r="271" spans="1:21">
      <c r="A271" s="582" t="s">
        <v>34</v>
      </c>
      <c r="B271" s="198">
        <v>0.39583333333333331</v>
      </c>
      <c r="C271" s="212">
        <v>12.28</v>
      </c>
      <c r="D271" s="238">
        <v>37.847000000000001</v>
      </c>
      <c r="E271" s="199">
        <v>24</v>
      </c>
      <c r="F271" s="199">
        <v>77.400000000000006</v>
      </c>
      <c r="G271" s="213">
        <v>7.12</v>
      </c>
      <c r="H271" s="214" t="s">
        <v>112</v>
      </c>
      <c r="I271" s="215">
        <v>2</v>
      </c>
      <c r="J271" s="216">
        <v>16</v>
      </c>
      <c r="L271" s="569" t="s">
        <v>34</v>
      </c>
      <c r="M271" s="286">
        <v>0.63541666666666663</v>
      </c>
      <c r="N271" s="287">
        <v>12.79</v>
      </c>
      <c r="O271" s="288">
        <v>38.231999999999999</v>
      </c>
      <c r="P271" s="288">
        <v>24.29</v>
      </c>
      <c r="Q271" s="288">
        <v>79.900000000000006</v>
      </c>
      <c r="R271" s="288">
        <v>7.27</v>
      </c>
      <c r="S271" s="287"/>
      <c r="T271" s="289">
        <v>2</v>
      </c>
      <c r="U271" s="474">
        <v>30</v>
      </c>
    </row>
    <row r="272" spans="1:21" ht="15.75" thickBot="1">
      <c r="A272" s="583"/>
      <c r="B272" s="217">
        <v>0.3979166666666667</v>
      </c>
      <c r="C272" s="218">
        <v>12.36</v>
      </c>
      <c r="D272" s="239">
        <v>37.984999999999999</v>
      </c>
      <c r="E272" s="220">
        <v>24.1</v>
      </c>
      <c r="F272" s="206">
        <v>81.2</v>
      </c>
      <c r="G272" s="221">
        <v>7.42</v>
      </c>
      <c r="H272" s="222"/>
      <c r="I272" s="223">
        <v>14</v>
      </c>
      <c r="J272" s="224">
        <v>16</v>
      </c>
      <c r="L272" s="570"/>
      <c r="M272" s="295">
        <v>0.63750000000000007</v>
      </c>
      <c r="N272" s="283">
        <v>12.66</v>
      </c>
      <c r="O272" s="284">
        <v>38.246000000000002</v>
      </c>
      <c r="P272" s="284">
        <v>24.3</v>
      </c>
      <c r="Q272" s="284">
        <v>83</v>
      </c>
      <c r="R272" s="284">
        <v>7.57</v>
      </c>
      <c r="S272" s="283"/>
      <c r="T272" s="285">
        <v>28</v>
      </c>
      <c r="U272" s="473">
        <v>30</v>
      </c>
    </row>
    <row r="273" spans="1:21">
      <c r="A273" s="276" t="s">
        <v>61</v>
      </c>
      <c r="B273" s="277" t="s">
        <v>159</v>
      </c>
      <c r="I273" s="241"/>
      <c r="L273" s="296" t="s">
        <v>61</v>
      </c>
      <c r="M273" s="297" t="s">
        <v>160</v>
      </c>
      <c r="N273" s="253"/>
      <c r="O273" s="253"/>
      <c r="P273" s="253"/>
      <c r="Q273" s="253"/>
      <c r="R273" s="253"/>
      <c r="S273" s="253"/>
      <c r="T273" s="253"/>
      <c r="U273" s="253"/>
    </row>
    <row r="274" spans="1:21">
      <c r="B274" t="s">
        <v>116</v>
      </c>
      <c r="I274" s="241"/>
      <c r="M274" s="253" t="s">
        <v>161</v>
      </c>
    </row>
    <row r="276" spans="1:21" ht="15.75" thickBot="1"/>
    <row r="277" spans="1:21">
      <c r="A277" s="571" t="s">
        <v>88</v>
      </c>
      <c r="B277" s="572"/>
      <c r="C277" s="572"/>
      <c r="D277" s="572"/>
      <c r="E277" s="572"/>
      <c r="F277" s="572"/>
      <c r="G277" s="572"/>
      <c r="H277" s="572"/>
      <c r="I277" s="572"/>
      <c r="J277" s="573"/>
      <c r="L277" s="571" t="s">
        <v>88</v>
      </c>
      <c r="M277" s="572"/>
      <c r="N277" s="572"/>
      <c r="O277" s="572"/>
      <c r="P277" s="572"/>
      <c r="Q277" s="572"/>
      <c r="R277" s="572"/>
      <c r="S277" s="572"/>
      <c r="T277" s="572"/>
      <c r="U277" s="573"/>
    </row>
    <row r="278" spans="1:21">
      <c r="A278" s="574" t="s">
        <v>89</v>
      </c>
      <c r="B278" s="575"/>
      <c r="C278" s="575"/>
      <c r="D278" s="575"/>
      <c r="E278" s="575"/>
      <c r="F278" s="575"/>
      <c r="G278" s="575"/>
      <c r="H278" s="575"/>
      <c r="I278" s="575"/>
      <c r="J278" s="576"/>
      <c r="L278" s="574" t="s">
        <v>89</v>
      </c>
      <c r="M278" s="575"/>
      <c r="N278" s="575"/>
      <c r="O278" s="575"/>
      <c r="P278" s="575"/>
      <c r="Q278" s="575"/>
      <c r="R278" s="575"/>
      <c r="S278" s="575"/>
      <c r="T278" s="575"/>
      <c r="U278" s="576"/>
    </row>
    <row r="279" spans="1:21">
      <c r="A279" s="574" t="s">
        <v>133</v>
      </c>
      <c r="B279" s="575"/>
      <c r="C279" s="575"/>
      <c r="D279" s="575"/>
      <c r="E279" s="575"/>
      <c r="F279" s="575"/>
      <c r="G279" s="575"/>
      <c r="H279" s="575"/>
      <c r="I279" s="575"/>
      <c r="J279" s="576"/>
      <c r="L279" s="574" t="s">
        <v>133</v>
      </c>
      <c r="M279" s="575"/>
      <c r="N279" s="575"/>
      <c r="O279" s="575"/>
      <c r="P279" s="575"/>
      <c r="Q279" s="575"/>
      <c r="R279" s="575"/>
      <c r="S279" s="575"/>
      <c r="T279" s="575"/>
      <c r="U279" s="576"/>
    </row>
    <row r="280" spans="1:21">
      <c r="A280" s="188" t="s">
        <v>113</v>
      </c>
      <c r="B280" s="577">
        <v>42693</v>
      </c>
      <c r="C280" s="575"/>
      <c r="D280" s="578"/>
      <c r="E280" s="579" t="s">
        <v>92</v>
      </c>
      <c r="F280" s="580"/>
      <c r="G280" s="575" t="s">
        <v>148</v>
      </c>
      <c r="H280" s="575"/>
      <c r="I280" s="575"/>
      <c r="J280" s="576"/>
      <c r="L280" s="188" t="s">
        <v>91</v>
      </c>
      <c r="M280" s="577">
        <v>42693</v>
      </c>
      <c r="N280" s="575"/>
      <c r="O280" s="578"/>
      <c r="P280" s="579" t="s">
        <v>92</v>
      </c>
      <c r="Q280" s="580"/>
      <c r="R280" s="575" t="s">
        <v>149</v>
      </c>
      <c r="S280" s="575"/>
      <c r="T280" s="575"/>
      <c r="U280" s="576"/>
    </row>
    <row r="281" spans="1:21">
      <c r="A281" s="189" t="s">
        <v>95</v>
      </c>
      <c r="B281" s="575" t="s">
        <v>162</v>
      </c>
      <c r="C281" s="575"/>
      <c r="D281" s="575"/>
      <c r="E281" s="575"/>
      <c r="F281" s="575"/>
      <c r="G281" s="575"/>
      <c r="H281" s="575"/>
      <c r="I281" s="575"/>
      <c r="J281" s="576"/>
      <c r="L281" s="189" t="s">
        <v>95</v>
      </c>
      <c r="M281" s="575" t="s">
        <v>162</v>
      </c>
      <c r="N281" s="575"/>
      <c r="O281" s="575"/>
      <c r="P281" s="575"/>
      <c r="Q281" s="575"/>
      <c r="R281" s="575"/>
      <c r="S281" s="575"/>
      <c r="T281" s="575"/>
      <c r="U281" s="576"/>
    </row>
    <row r="282" spans="1:21">
      <c r="A282" s="190" t="s">
        <v>97</v>
      </c>
      <c r="B282" s="191"/>
      <c r="C282" s="191" t="s">
        <v>99</v>
      </c>
      <c r="D282" s="192">
        <v>1</v>
      </c>
      <c r="E282" s="191" t="s">
        <v>100</v>
      </c>
      <c r="F282" s="251">
        <v>0.995</v>
      </c>
      <c r="G282" s="191"/>
      <c r="H282" s="191"/>
      <c r="I282" s="191"/>
      <c r="J282" s="193"/>
      <c r="L282" s="190" t="s">
        <v>97</v>
      </c>
      <c r="M282" s="191" t="s">
        <v>98</v>
      </c>
      <c r="N282" s="191" t="s">
        <v>99</v>
      </c>
      <c r="O282" s="192">
        <v>1</v>
      </c>
      <c r="P282" s="191" t="s">
        <v>100</v>
      </c>
      <c r="Q282" s="251">
        <v>0.995</v>
      </c>
      <c r="R282" s="191"/>
      <c r="S282" s="191"/>
      <c r="T282" s="191"/>
      <c r="U282" s="193"/>
    </row>
    <row r="283" spans="1:21" ht="15.75" thickBot="1">
      <c r="A283" s="584" t="s">
        <v>101</v>
      </c>
      <c r="B283" s="585"/>
      <c r="C283" s="585"/>
      <c r="D283" s="585"/>
      <c r="E283" s="586">
        <v>0.44444444444444442</v>
      </c>
      <c r="F283" s="587"/>
      <c r="G283" s="587"/>
      <c r="H283" s="587"/>
      <c r="I283" s="587"/>
      <c r="J283" s="588"/>
      <c r="L283" s="584" t="s">
        <v>101</v>
      </c>
      <c r="M283" s="585"/>
      <c r="N283" s="585"/>
      <c r="O283" s="585"/>
      <c r="P283" s="586">
        <v>0.69444444444444453</v>
      </c>
      <c r="Q283" s="587"/>
      <c r="R283" s="587"/>
      <c r="S283" s="587"/>
      <c r="T283" s="587"/>
      <c r="U283" s="588"/>
    </row>
    <row r="284" spans="1:21" ht="45.75" thickBot="1">
      <c r="A284" s="479" t="s">
        <v>102</v>
      </c>
      <c r="B284" s="194" t="s">
        <v>103</v>
      </c>
      <c r="C284" s="195" t="s">
        <v>104</v>
      </c>
      <c r="D284" s="195" t="s">
        <v>105</v>
      </c>
      <c r="E284" s="196" t="s">
        <v>106</v>
      </c>
      <c r="F284" s="195" t="s">
        <v>107</v>
      </c>
      <c r="G284" s="195" t="s">
        <v>108</v>
      </c>
      <c r="H284" s="196" t="s">
        <v>109</v>
      </c>
      <c r="I284" s="196" t="s">
        <v>110</v>
      </c>
      <c r="J284" s="197" t="s">
        <v>111</v>
      </c>
      <c r="L284" s="479" t="s">
        <v>102</v>
      </c>
      <c r="M284" s="194" t="s">
        <v>103</v>
      </c>
      <c r="N284" s="195" t="s">
        <v>104</v>
      </c>
      <c r="O284" s="195" t="s">
        <v>105</v>
      </c>
      <c r="P284" s="196" t="s">
        <v>106</v>
      </c>
      <c r="Q284" s="195" t="s">
        <v>107</v>
      </c>
      <c r="R284" s="195" t="s">
        <v>108</v>
      </c>
      <c r="S284" s="196" t="s">
        <v>109</v>
      </c>
      <c r="T284" s="196" t="s">
        <v>110</v>
      </c>
      <c r="U284" s="197" t="s">
        <v>111</v>
      </c>
    </row>
    <row r="285" spans="1:21">
      <c r="A285" s="569" t="s">
        <v>29</v>
      </c>
      <c r="B285" s="198">
        <v>0.35069444444444442</v>
      </c>
      <c r="C285" s="257">
        <v>11.67</v>
      </c>
      <c r="D285" s="257">
        <v>20.63</v>
      </c>
      <c r="E285" s="257">
        <v>12.33</v>
      </c>
      <c r="F285" s="257">
        <v>83.8</v>
      </c>
      <c r="G285" s="257">
        <v>8.41</v>
      </c>
      <c r="H285" s="257"/>
      <c r="I285" s="298">
        <v>2</v>
      </c>
      <c r="J285" s="299">
        <v>38</v>
      </c>
      <c r="L285" s="569" t="s">
        <v>29</v>
      </c>
      <c r="M285" s="198">
        <v>0.57986111111111105</v>
      </c>
      <c r="N285" s="257">
        <v>12.69</v>
      </c>
      <c r="O285" s="257">
        <v>31.274999999999999</v>
      </c>
      <c r="P285" s="257">
        <v>19.48</v>
      </c>
      <c r="Q285" s="257">
        <v>84.4</v>
      </c>
      <c r="R285" s="257">
        <v>7.92</v>
      </c>
      <c r="S285" s="257"/>
      <c r="T285" s="298">
        <v>2</v>
      </c>
      <c r="U285" s="299">
        <v>40.6</v>
      </c>
    </row>
    <row r="286" spans="1:21" ht="15.75" thickBot="1">
      <c r="A286" s="570"/>
      <c r="B286" s="204">
        <v>0.3527777777777778</v>
      </c>
      <c r="C286" s="205">
        <v>12</v>
      </c>
      <c r="D286" s="264">
        <v>28.648</v>
      </c>
      <c r="E286" s="264">
        <v>17.670000000000002</v>
      </c>
      <c r="F286" s="264">
        <v>81.3</v>
      </c>
      <c r="G286" s="300">
        <v>7.82</v>
      </c>
      <c r="H286" s="300"/>
      <c r="I286" s="301">
        <v>36</v>
      </c>
      <c r="J286" s="302">
        <v>38</v>
      </c>
      <c r="L286" s="570"/>
      <c r="M286" s="204">
        <v>0.58124999999999993</v>
      </c>
      <c r="N286" s="311">
        <v>12.7</v>
      </c>
      <c r="O286" s="264">
        <v>33.212000000000003</v>
      </c>
      <c r="P286" s="264">
        <v>20.8</v>
      </c>
      <c r="Q286" s="264">
        <v>85.1</v>
      </c>
      <c r="R286" s="300">
        <v>7.78</v>
      </c>
      <c r="S286" s="300"/>
      <c r="T286" s="301">
        <v>38.6</v>
      </c>
      <c r="U286" s="302">
        <v>40.6</v>
      </c>
    </row>
    <row r="287" spans="1:21">
      <c r="A287" s="582" t="s">
        <v>30</v>
      </c>
      <c r="B287" s="198">
        <v>0.36249999999999999</v>
      </c>
      <c r="C287" s="303">
        <v>12.16</v>
      </c>
      <c r="D287" s="257">
        <v>26.378</v>
      </c>
      <c r="E287" s="257">
        <v>16.16</v>
      </c>
      <c r="F287" s="257">
        <v>86</v>
      </c>
      <c r="G287" s="304">
        <v>8.2899999999999991</v>
      </c>
      <c r="H287" s="304"/>
      <c r="I287" s="304">
        <v>2</v>
      </c>
      <c r="J287" s="305">
        <v>22</v>
      </c>
      <c r="L287" s="582" t="s">
        <v>30</v>
      </c>
      <c r="M287" s="198">
        <v>0.58819444444444446</v>
      </c>
      <c r="N287" s="303">
        <v>12.91</v>
      </c>
      <c r="O287" s="257">
        <v>29.163</v>
      </c>
      <c r="P287" s="257">
        <v>18.05</v>
      </c>
      <c r="Q287" s="257">
        <v>81.3</v>
      </c>
      <c r="R287" s="304">
        <v>7.67</v>
      </c>
      <c r="S287" s="304"/>
      <c r="T287" s="304">
        <v>2</v>
      </c>
      <c r="U287" s="305">
        <v>30</v>
      </c>
    </row>
    <row r="288" spans="1:21" ht="15.75" thickBot="1">
      <c r="A288" s="583"/>
      <c r="B288" s="217">
        <v>0.36458333333333331</v>
      </c>
      <c r="C288" s="306">
        <v>12.22</v>
      </c>
      <c r="D288" s="307">
        <v>30.039000000000001</v>
      </c>
      <c r="E288" s="260">
        <v>18.63</v>
      </c>
      <c r="F288" s="264">
        <v>84.6</v>
      </c>
      <c r="G288" s="308">
        <v>8.02</v>
      </c>
      <c r="H288" s="308"/>
      <c r="I288" s="308">
        <v>20</v>
      </c>
      <c r="J288" s="309">
        <v>22</v>
      </c>
      <c r="L288" s="583"/>
      <c r="M288" s="217">
        <v>0.59027777777777779</v>
      </c>
      <c r="N288" s="306">
        <v>12.6</v>
      </c>
      <c r="O288" s="307">
        <v>29.902000000000001</v>
      </c>
      <c r="P288" s="260">
        <v>18.54</v>
      </c>
      <c r="Q288" s="264">
        <v>82.8</v>
      </c>
      <c r="R288" s="308">
        <v>7.74</v>
      </c>
      <c r="S288" s="308"/>
      <c r="T288" s="308">
        <v>28</v>
      </c>
      <c r="U288" s="309">
        <v>30</v>
      </c>
    </row>
    <row r="289" spans="1:21">
      <c r="A289" s="582" t="s">
        <v>31</v>
      </c>
      <c r="B289" s="198">
        <v>0.37152777777777773</v>
      </c>
      <c r="C289" s="303">
        <v>12.23</v>
      </c>
      <c r="D289" s="257">
        <v>32.423999999999999</v>
      </c>
      <c r="E289" s="257">
        <v>21.62</v>
      </c>
      <c r="F289" s="257">
        <v>82.9</v>
      </c>
      <c r="G289" s="304">
        <v>7.74</v>
      </c>
      <c r="H289" s="304"/>
      <c r="I289" s="304">
        <v>2</v>
      </c>
      <c r="J289" s="305">
        <v>26</v>
      </c>
      <c r="L289" s="582" t="s">
        <v>31</v>
      </c>
      <c r="M289" s="198">
        <v>0.59375</v>
      </c>
      <c r="N289" s="303">
        <v>12.54</v>
      </c>
      <c r="O289" s="257">
        <v>28.042999999999999</v>
      </c>
      <c r="P289" s="257">
        <v>17.28</v>
      </c>
      <c r="Q289" s="257">
        <v>82.3</v>
      </c>
      <c r="R289" s="304">
        <v>7.83</v>
      </c>
      <c r="S289" s="304"/>
      <c r="T289" s="304">
        <v>2</v>
      </c>
      <c r="U289" s="305">
        <v>28.5</v>
      </c>
    </row>
    <row r="290" spans="1:21" ht="15.75" thickBot="1">
      <c r="A290" s="583"/>
      <c r="B290" s="217">
        <v>0.37361111111111112</v>
      </c>
      <c r="C290" s="306">
        <v>12.28</v>
      </c>
      <c r="D290" s="307">
        <v>35.512999999999998</v>
      </c>
      <c r="E290" s="260">
        <v>22.38</v>
      </c>
      <c r="F290" s="264">
        <v>81</v>
      </c>
      <c r="G290" s="308">
        <v>7.54</v>
      </c>
      <c r="H290" s="308"/>
      <c r="I290" s="308">
        <v>24</v>
      </c>
      <c r="J290" s="309">
        <v>26</v>
      </c>
      <c r="L290" s="583"/>
      <c r="M290" s="217">
        <v>0.59583333333333333</v>
      </c>
      <c r="N290" s="306">
        <v>12.41</v>
      </c>
      <c r="O290" s="307">
        <v>28.300999999999998</v>
      </c>
      <c r="P290" s="260">
        <v>17.46</v>
      </c>
      <c r="Q290" s="264">
        <v>82.2</v>
      </c>
      <c r="R290" s="308">
        <v>7.82</v>
      </c>
      <c r="S290" s="308"/>
      <c r="T290" s="308">
        <v>26.5</v>
      </c>
      <c r="U290" s="309">
        <v>28.5</v>
      </c>
    </row>
    <row r="291" spans="1:21">
      <c r="A291" s="582" t="s">
        <v>32</v>
      </c>
      <c r="B291" s="198">
        <v>0.37916666666666665</v>
      </c>
      <c r="C291" s="303">
        <v>12.31</v>
      </c>
      <c r="D291" s="257">
        <v>37.942</v>
      </c>
      <c r="E291" s="257">
        <v>24.07</v>
      </c>
      <c r="F291" s="257">
        <v>80.8</v>
      </c>
      <c r="G291" s="304">
        <v>7.41</v>
      </c>
      <c r="H291" s="304"/>
      <c r="I291" s="304">
        <v>2</v>
      </c>
      <c r="J291" s="305">
        <v>24</v>
      </c>
      <c r="L291" s="582" t="s">
        <v>32</v>
      </c>
      <c r="M291" s="198">
        <v>0.60138888888888886</v>
      </c>
      <c r="N291" s="303">
        <v>12.44</v>
      </c>
      <c r="O291" s="257">
        <v>24.631</v>
      </c>
      <c r="P291" s="257">
        <v>15.01</v>
      </c>
      <c r="Q291" s="257">
        <v>82.1</v>
      </c>
      <c r="R291" s="304">
        <v>7.95</v>
      </c>
      <c r="S291" s="304"/>
      <c r="T291" s="304">
        <v>2</v>
      </c>
      <c r="U291" s="305">
        <v>28</v>
      </c>
    </row>
    <row r="292" spans="1:21" ht="15.75" thickBot="1">
      <c r="A292" s="583"/>
      <c r="B292" s="217">
        <v>0.38125000000000003</v>
      </c>
      <c r="C292" s="306">
        <v>12.39</v>
      </c>
      <c r="D292" s="307">
        <v>38.036999999999999</v>
      </c>
      <c r="E292" s="260">
        <v>24.14</v>
      </c>
      <c r="F292" s="264">
        <v>83.8</v>
      </c>
      <c r="G292" s="308">
        <v>7.57</v>
      </c>
      <c r="H292" s="308"/>
      <c r="I292" s="308">
        <v>22</v>
      </c>
      <c r="J292" s="309">
        <v>24</v>
      </c>
      <c r="L292" s="583"/>
      <c r="M292" s="217">
        <v>0.60347222222222219</v>
      </c>
      <c r="N292" s="306">
        <v>12.37</v>
      </c>
      <c r="O292" s="307">
        <v>24.545000000000002</v>
      </c>
      <c r="P292" s="260">
        <v>15.02</v>
      </c>
      <c r="Q292" s="264">
        <v>81.599999999999994</v>
      </c>
      <c r="R292" s="308">
        <v>7.93</v>
      </c>
      <c r="S292" s="308"/>
      <c r="T292" s="308">
        <v>26</v>
      </c>
      <c r="U292" s="309">
        <v>28</v>
      </c>
    </row>
    <row r="293" spans="1:21">
      <c r="A293" s="582" t="s">
        <v>33</v>
      </c>
      <c r="B293" s="198">
        <v>0.38750000000000001</v>
      </c>
      <c r="C293" s="303">
        <v>12.43</v>
      </c>
      <c r="D293" s="257">
        <v>38.594999999999999</v>
      </c>
      <c r="E293" s="257">
        <v>24.53</v>
      </c>
      <c r="F293" s="257">
        <v>81.2</v>
      </c>
      <c r="G293" s="304">
        <v>7.41</v>
      </c>
      <c r="H293" s="304"/>
      <c r="I293" s="304">
        <v>2</v>
      </c>
      <c r="J293" s="305">
        <v>27</v>
      </c>
      <c r="L293" s="582" t="s">
        <v>33</v>
      </c>
      <c r="M293" s="198">
        <v>0.6118055555555556</v>
      </c>
      <c r="N293" s="303">
        <v>12.9</v>
      </c>
      <c r="O293" s="257">
        <v>33.064</v>
      </c>
      <c r="P293" s="257">
        <v>20.71</v>
      </c>
      <c r="Q293" s="257">
        <v>83.5</v>
      </c>
      <c r="R293" s="304">
        <v>7.69</v>
      </c>
      <c r="S293" s="304"/>
      <c r="T293" s="304">
        <v>2</v>
      </c>
      <c r="U293" s="305">
        <v>30</v>
      </c>
    </row>
    <row r="294" spans="1:21" ht="15.75" thickBot="1">
      <c r="A294" s="583"/>
      <c r="B294" s="217">
        <v>0.38958333333333334</v>
      </c>
      <c r="C294" s="306">
        <v>12.53</v>
      </c>
      <c r="D294" s="307">
        <v>38.725999999999999</v>
      </c>
      <c r="E294" s="260">
        <v>24.63</v>
      </c>
      <c r="F294" s="264">
        <v>82.7</v>
      </c>
      <c r="G294" s="308">
        <v>7.51</v>
      </c>
      <c r="H294" s="308"/>
      <c r="I294" s="308">
        <v>25</v>
      </c>
      <c r="J294" s="309">
        <v>27</v>
      </c>
      <c r="L294" s="583"/>
      <c r="M294" s="217">
        <v>0.61388888888888882</v>
      </c>
      <c r="N294" s="306">
        <v>12.77</v>
      </c>
      <c r="O294" s="307">
        <v>37.037999999999997</v>
      </c>
      <c r="P294" s="260">
        <v>23.45</v>
      </c>
      <c r="Q294" s="264">
        <v>79</v>
      </c>
      <c r="R294" s="308">
        <v>7.22</v>
      </c>
      <c r="S294" s="308"/>
      <c r="T294" s="308">
        <v>28</v>
      </c>
      <c r="U294" s="309">
        <v>30</v>
      </c>
    </row>
    <row r="295" spans="1:21">
      <c r="A295" s="582" t="s">
        <v>34</v>
      </c>
      <c r="B295" s="198">
        <v>0.3979166666666667</v>
      </c>
      <c r="C295" s="303">
        <v>12.8</v>
      </c>
      <c r="D295" s="257">
        <v>39.317999999999998</v>
      </c>
      <c r="E295" s="257">
        <v>25.05</v>
      </c>
      <c r="F295" s="257">
        <v>82.5</v>
      </c>
      <c r="G295" s="304">
        <v>7.43</v>
      </c>
      <c r="H295" s="304" t="s">
        <v>112</v>
      </c>
      <c r="I295" s="304">
        <v>2</v>
      </c>
      <c r="J295" s="305">
        <v>16</v>
      </c>
      <c r="L295" s="582" t="s">
        <v>34</v>
      </c>
      <c r="M295" s="198">
        <v>0.61944444444444446</v>
      </c>
      <c r="N295" s="303">
        <v>12.85</v>
      </c>
      <c r="O295" s="257">
        <v>39.417000000000002</v>
      </c>
      <c r="P295" s="257">
        <v>25.12</v>
      </c>
      <c r="Q295" s="257">
        <v>79.7</v>
      </c>
      <c r="R295" s="304">
        <v>7.16</v>
      </c>
      <c r="S295" s="304" t="s">
        <v>112</v>
      </c>
      <c r="T295" s="304">
        <v>2</v>
      </c>
      <c r="U295" s="305" t="s">
        <v>163</v>
      </c>
    </row>
    <row r="296" spans="1:21" ht="15.75" thickBot="1">
      <c r="A296" s="583"/>
      <c r="B296" s="217">
        <v>0.39999999999999997</v>
      </c>
      <c r="C296" s="306">
        <v>12.52</v>
      </c>
      <c r="D296" s="307">
        <v>20.347000000000001</v>
      </c>
      <c r="E296" s="260">
        <v>12.14</v>
      </c>
      <c r="F296" s="310">
        <v>82.3</v>
      </c>
      <c r="G296" s="308">
        <v>8.11</v>
      </c>
      <c r="H296" s="308"/>
      <c r="I296" s="308">
        <v>14</v>
      </c>
      <c r="J296" s="309">
        <v>16</v>
      </c>
      <c r="L296" s="583"/>
      <c r="M296" s="217">
        <v>0.62152777777777779</v>
      </c>
      <c r="N296" s="306">
        <v>12.69</v>
      </c>
      <c r="O296" s="307">
        <v>39.354999999999997</v>
      </c>
      <c r="P296" s="260">
        <v>25.08</v>
      </c>
      <c r="Q296" s="310">
        <v>82.7</v>
      </c>
      <c r="R296" s="308">
        <v>7.5</v>
      </c>
      <c r="S296" s="308" t="s">
        <v>113</v>
      </c>
      <c r="T296" s="308" t="s">
        <v>163</v>
      </c>
      <c r="U296" s="309" t="s">
        <v>163</v>
      </c>
    </row>
    <row r="297" spans="1:21">
      <c r="I297" s="241"/>
      <c r="L297" s="312" t="s">
        <v>61</v>
      </c>
      <c r="M297" s="277" t="s">
        <v>164</v>
      </c>
      <c r="T297" s="241"/>
    </row>
    <row r="298" spans="1:21">
      <c r="A298" t="s">
        <v>61</v>
      </c>
      <c r="I298" s="241"/>
      <c r="T298" s="241"/>
    </row>
    <row r="301" spans="1:21">
      <c r="A301" s="1" t="s">
        <v>165</v>
      </c>
    </row>
    <row r="302" spans="1:21" ht="15.75" thickBot="1"/>
    <row r="303" spans="1:21">
      <c r="A303" s="599" t="s">
        <v>166</v>
      </c>
      <c r="B303" s="600"/>
      <c r="C303" s="600"/>
      <c r="D303" s="600"/>
      <c r="E303" s="600"/>
      <c r="F303" s="600"/>
      <c r="G303" s="600"/>
      <c r="H303" s="600"/>
      <c r="I303" s="601"/>
      <c r="L303" s="599" t="s">
        <v>166</v>
      </c>
      <c r="M303" s="600"/>
      <c r="N303" s="600"/>
      <c r="O303" s="600"/>
      <c r="P303" s="600"/>
      <c r="Q303" s="600"/>
      <c r="R303" s="600"/>
      <c r="S303" s="600"/>
      <c r="T303" s="601"/>
    </row>
    <row r="304" spans="1:21">
      <c r="A304" s="574" t="s">
        <v>167</v>
      </c>
      <c r="B304" s="575"/>
      <c r="C304" s="575"/>
      <c r="D304" s="575"/>
      <c r="E304" s="575"/>
      <c r="F304" s="575"/>
      <c r="G304" s="575"/>
      <c r="H304" s="575"/>
      <c r="I304" s="576"/>
      <c r="L304" s="574" t="s">
        <v>167</v>
      </c>
      <c r="M304" s="575"/>
      <c r="N304" s="575"/>
      <c r="O304" s="575"/>
      <c r="P304" s="575"/>
      <c r="Q304" s="575"/>
      <c r="R304" s="575"/>
      <c r="S304" s="575"/>
      <c r="T304" s="576"/>
    </row>
    <row r="305" spans="1:20">
      <c r="A305" s="574" t="s">
        <v>168</v>
      </c>
      <c r="B305" s="575"/>
      <c r="C305" s="575"/>
      <c r="D305" s="575"/>
      <c r="E305" s="575"/>
      <c r="F305" s="575"/>
      <c r="G305" s="575"/>
      <c r="H305" s="575"/>
      <c r="I305" s="576"/>
      <c r="L305" s="574" t="s">
        <v>168</v>
      </c>
      <c r="M305" s="575"/>
      <c r="N305" s="575"/>
      <c r="O305" s="575"/>
      <c r="P305" s="575"/>
      <c r="Q305" s="575"/>
      <c r="R305" s="575"/>
      <c r="S305" s="575"/>
      <c r="T305" s="576"/>
    </row>
    <row r="306" spans="1:20">
      <c r="A306" s="574" t="s">
        <v>116</v>
      </c>
      <c r="B306" s="575"/>
      <c r="C306" s="575"/>
      <c r="D306" s="575"/>
      <c r="E306" s="575"/>
      <c r="F306" s="575"/>
      <c r="G306" s="575"/>
      <c r="H306" s="575"/>
      <c r="I306" s="576"/>
      <c r="L306" s="574" t="s">
        <v>116</v>
      </c>
      <c r="M306" s="575"/>
      <c r="N306" s="575"/>
      <c r="O306" s="575"/>
      <c r="P306" s="575"/>
      <c r="Q306" s="575"/>
      <c r="R306" s="575"/>
      <c r="S306" s="575"/>
      <c r="T306" s="576"/>
    </row>
    <row r="307" spans="1:20">
      <c r="A307" s="373" t="s">
        <v>169</v>
      </c>
      <c r="B307" s="364"/>
      <c r="C307" s="364"/>
      <c r="D307" s="364"/>
      <c r="E307" s="364"/>
      <c r="F307" s="364"/>
      <c r="G307" s="364"/>
      <c r="H307" s="364"/>
      <c r="I307" s="399"/>
      <c r="L307" s="605" t="s">
        <v>169</v>
      </c>
      <c r="M307" s="606"/>
      <c r="N307" s="606"/>
      <c r="O307" s="606"/>
      <c r="P307" s="606"/>
      <c r="Q307" s="606"/>
      <c r="R307" s="606"/>
      <c r="S307" s="606"/>
      <c r="T307" s="607"/>
    </row>
    <row r="308" spans="1:20">
      <c r="A308" s="373" t="s">
        <v>170</v>
      </c>
      <c r="B308" s="374" t="s">
        <v>171</v>
      </c>
      <c r="C308" s="364"/>
      <c r="D308" s="364"/>
      <c r="E308" s="364"/>
      <c r="F308" s="364"/>
      <c r="G308" s="364"/>
      <c r="H308" s="364"/>
      <c r="I308" s="399"/>
      <c r="L308" s="605" t="s">
        <v>172</v>
      </c>
      <c r="M308" s="606"/>
      <c r="N308" s="606"/>
      <c r="O308" s="606"/>
      <c r="P308" s="606"/>
      <c r="Q308" s="606"/>
      <c r="R308" s="606"/>
      <c r="S308" s="606"/>
      <c r="T308" s="607"/>
    </row>
    <row r="309" spans="1:20" ht="15.75" thickBot="1">
      <c r="A309" s="375" t="s">
        <v>173</v>
      </c>
      <c r="B309" s="376">
        <v>0.8125</v>
      </c>
      <c r="C309" s="377" t="s">
        <v>174</v>
      </c>
      <c r="D309" s="377"/>
      <c r="E309" s="377"/>
      <c r="F309" s="377"/>
      <c r="G309" s="377"/>
      <c r="H309" s="587"/>
      <c r="I309" s="588"/>
      <c r="L309" s="190" t="s">
        <v>173</v>
      </c>
      <c r="M309" s="376">
        <v>0.8125</v>
      </c>
      <c r="N309" s="367" t="s">
        <v>175</v>
      </c>
      <c r="O309" s="367"/>
      <c r="P309" s="367"/>
      <c r="Q309" s="367"/>
      <c r="R309" s="367"/>
      <c r="S309" s="367"/>
      <c r="T309" s="400"/>
    </row>
    <row r="310" spans="1:20" ht="45.75" thickBot="1">
      <c r="A310" s="378" t="s">
        <v>176</v>
      </c>
      <c r="B310" s="379" t="s">
        <v>66</v>
      </c>
      <c r="C310" s="380" t="s">
        <v>104</v>
      </c>
      <c r="D310" s="380" t="s">
        <v>105</v>
      </c>
      <c r="E310" s="380" t="s">
        <v>106</v>
      </c>
      <c r="F310" s="380" t="s">
        <v>107</v>
      </c>
      <c r="G310" s="380" t="s">
        <v>108</v>
      </c>
      <c r="H310" s="380" t="s">
        <v>177</v>
      </c>
      <c r="I310" s="381" t="s">
        <v>178</v>
      </c>
      <c r="L310" s="401" t="s">
        <v>176</v>
      </c>
      <c r="M310" s="402" t="s">
        <v>66</v>
      </c>
      <c r="N310" s="244" t="s">
        <v>104</v>
      </c>
      <c r="O310" s="244" t="s">
        <v>105</v>
      </c>
      <c r="P310" s="244" t="s">
        <v>106</v>
      </c>
      <c r="Q310" s="244" t="s">
        <v>107</v>
      </c>
      <c r="R310" s="244" t="s">
        <v>108</v>
      </c>
      <c r="S310" s="244" t="s">
        <v>177</v>
      </c>
      <c r="T310" s="246" t="s">
        <v>178</v>
      </c>
    </row>
    <row r="311" spans="1:20" ht="15.75" thickTop="1">
      <c r="A311" s="382" t="s">
        <v>179</v>
      </c>
      <c r="B311" s="383">
        <v>0.7104166666666667</v>
      </c>
      <c r="C311" s="384">
        <v>17.100000000000001</v>
      </c>
      <c r="D311" s="385">
        <v>1.0660000000000001</v>
      </c>
      <c r="E311" s="386">
        <v>0.6</v>
      </c>
      <c r="F311" s="386">
        <v>60</v>
      </c>
      <c r="G311" s="386">
        <v>5.8</v>
      </c>
      <c r="H311" s="387" t="s">
        <v>180</v>
      </c>
      <c r="I311" s="388" t="s">
        <v>98</v>
      </c>
      <c r="L311" s="382" t="s">
        <v>181</v>
      </c>
      <c r="M311" s="383">
        <v>0.70972222222222225</v>
      </c>
      <c r="N311" s="403">
        <v>18.04</v>
      </c>
      <c r="O311" s="386">
        <v>4.9710000000000001</v>
      </c>
      <c r="P311" s="386">
        <v>2.68</v>
      </c>
      <c r="Q311" s="386">
        <v>58.7</v>
      </c>
      <c r="R311" s="386">
        <v>5.42</v>
      </c>
      <c r="S311" s="273" t="s">
        <v>180</v>
      </c>
      <c r="T311" s="404" t="s">
        <v>98</v>
      </c>
    </row>
    <row r="312" spans="1:20">
      <c r="A312" s="382" t="s">
        <v>182</v>
      </c>
      <c r="B312" s="389">
        <v>0.73125000000000007</v>
      </c>
      <c r="C312" s="390">
        <v>17</v>
      </c>
      <c r="D312" s="391">
        <v>1.4730000000000001</v>
      </c>
      <c r="E312" s="392">
        <v>0.8</v>
      </c>
      <c r="F312" s="392">
        <v>73</v>
      </c>
      <c r="G312" s="392">
        <v>6.9</v>
      </c>
      <c r="H312" s="393" t="s">
        <v>98</v>
      </c>
      <c r="I312" s="394" t="s">
        <v>98</v>
      </c>
      <c r="L312" s="382" t="s">
        <v>183</v>
      </c>
      <c r="M312" s="608" t="s">
        <v>68</v>
      </c>
      <c r="N312" s="609"/>
      <c r="O312" s="609"/>
      <c r="P312" s="609"/>
      <c r="Q312" s="609"/>
      <c r="R312" s="609"/>
      <c r="S312" s="609"/>
      <c r="T312" s="610"/>
    </row>
    <row r="313" spans="1:20">
      <c r="A313" s="382" t="s">
        <v>184</v>
      </c>
      <c r="B313" s="389">
        <v>0.75208333333333333</v>
      </c>
      <c r="C313" s="390">
        <v>16.8</v>
      </c>
      <c r="D313" s="391">
        <v>1.931</v>
      </c>
      <c r="E313" s="392">
        <v>1.2</v>
      </c>
      <c r="F313" s="392">
        <v>77</v>
      </c>
      <c r="G313" s="392">
        <v>7.4</v>
      </c>
      <c r="H313" s="393" t="s">
        <v>180</v>
      </c>
      <c r="I313" s="394" t="s">
        <v>98</v>
      </c>
      <c r="L313" s="382" t="s">
        <v>185</v>
      </c>
      <c r="M313" s="611"/>
      <c r="N313" s="612"/>
      <c r="O313" s="612"/>
      <c r="P313" s="612"/>
      <c r="Q313" s="612"/>
      <c r="R313" s="612"/>
      <c r="S313" s="612"/>
      <c r="T313" s="613"/>
    </row>
    <row r="314" spans="1:20">
      <c r="A314" s="382" t="s">
        <v>186</v>
      </c>
      <c r="B314" s="389">
        <v>0.7729166666666667</v>
      </c>
      <c r="C314" s="390">
        <v>16.7</v>
      </c>
      <c r="D314" s="391">
        <v>2.298</v>
      </c>
      <c r="E314" s="392">
        <v>1.4</v>
      </c>
      <c r="F314" s="392">
        <v>76</v>
      </c>
      <c r="G314" s="392">
        <v>7.2</v>
      </c>
      <c r="H314" s="393" t="s">
        <v>180</v>
      </c>
      <c r="I314" s="394" t="s">
        <v>98</v>
      </c>
      <c r="L314" s="382" t="s">
        <v>187</v>
      </c>
      <c r="M314" s="611"/>
      <c r="N314" s="612"/>
      <c r="O314" s="612"/>
      <c r="P314" s="612"/>
      <c r="Q314" s="612"/>
      <c r="R314" s="612"/>
      <c r="S314" s="612"/>
      <c r="T314" s="613"/>
    </row>
    <row r="315" spans="1:20" ht="15.75" thickBot="1">
      <c r="A315" s="448" t="s">
        <v>188</v>
      </c>
      <c r="B315" s="602" t="s">
        <v>68</v>
      </c>
      <c r="C315" s="603"/>
      <c r="D315" s="603"/>
      <c r="E315" s="603"/>
      <c r="F315" s="603"/>
      <c r="G315" s="603"/>
      <c r="H315" s="603"/>
      <c r="I315" s="604"/>
      <c r="L315" s="448" t="s">
        <v>189</v>
      </c>
      <c r="M315" s="614"/>
      <c r="N315" s="615"/>
      <c r="O315" s="615"/>
      <c r="P315" s="615"/>
      <c r="Q315" s="615"/>
      <c r="R315" s="615"/>
      <c r="S315" s="615"/>
      <c r="T315" s="616"/>
    </row>
    <row r="316" spans="1:20">
      <c r="A316" s="296"/>
      <c r="B316" s="395"/>
      <c r="C316" s="395"/>
      <c r="D316" s="396"/>
      <c r="E316" s="396"/>
      <c r="F316" s="396"/>
      <c r="G316" s="397"/>
      <c r="H316" s="397"/>
      <c r="I316" s="397"/>
      <c r="L316" s="296"/>
      <c r="M316" s="395"/>
      <c r="N316" s="395"/>
      <c r="O316" s="396"/>
      <c r="P316" s="396"/>
      <c r="Q316" s="396"/>
      <c r="R316" s="397"/>
      <c r="S316" s="397"/>
      <c r="T316" s="397"/>
    </row>
    <row r="317" spans="1:20">
      <c r="A317" s="398" t="s">
        <v>190</v>
      </c>
      <c r="B317" s="395"/>
      <c r="C317" s="395"/>
      <c r="D317" s="396"/>
      <c r="E317" s="396"/>
      <c r="F317" s="396"/>
      <c r="G317" s="397"/>
      <c r="H317" s="397"/>
      <c r="I317" s="397"/>
      <c r="L317" s="398" t="s">
        <v>190</v>
      </c>
      <c r="M317" s="395"/>
      <c r="N317" s="395"/>
      <c r="O317" s="396"/>
      <c r="P317" s="396"/>
      <c r="Q317" s="396"/>
      <c r="R317" s="397"/>
      <c r="S317" s="397"/>
      <c r="T317" s="397"/>
    </row>
    <row r="318" spans="1:20" ht="15.75" thickBot="1">
      <c r="A318" s="397"/>
      <c r="B318" s="397"/>
      <c r="C318" s="397"/>
      <c r="D318" s="397"/>
      <c r="E318" s="397"/>
      <c r="F318" s="397"/>
      <c r="G318" s="397"/>
      <c r="H318" s="397"/>
      <c r="I318" s="397"/>
      <c r="L318" s="296"/>
      <c r="M318" s="395"/>
      <c r="N318" s="395"/>
      <c r="O318" s="396"/>
      <c r="P318" s="396"/>
      <c r="Q318" s="396"/>
      <c r="R318" s="397"/>
      <c r="S318" s="397"/>
      <c r="T318" s="397"/>
    </row>
    <row r="319" spans="1:20">
      <c r="A319" s="599" t="s">
        <v>166</v>
      </c>
      <c r="B319" s="600"/>
      <c r="C319" s="600"/>
      <c r="D319" s="600"/>
      <c r="E319" s="600"/>
      <c r="F319" s="600"/>
      <c r="G319" s="600"/>
      <c r="H319" s="600"/>
      <c r="I319" s="601"/>
      <c r="L319" s="599" t="s">
        <v>166</v>
      </c>
      <c r="M319" s="600"/>
      <c r="N319" s="600"/>
      <c r="O319" s="600"/>
      <c r="P319" s="600"/>
      <c r="Q319" s="600"/>
      <c r="R319" s="600"/>
      <c r="S319" s="600"/>
      <c r="T319" s="601"/>
    </row>
    <row r="320" spans="1:20">
      <c r="A320" s="617" t="s">
        <v>167</v>
      </c>
      <c r="B320" s="618"/>
      <c r="C320" s="618"/>
      <c r="D320" s="618"/>
      <c r="E320" s="618"/>
      <c r="F320" s="618"/>
      <c r="G320" s="618"/>
      <c r="H320" s="618"/>
      <c r="I320" s="619"/>
      <c r="L320" s="617" t="s">
        <v>167</v>
      </c>
      <c r="M320" s="618"/>
      <c r="N320" s="618"/>
      <c r="O320" s="618"/>
      <c r="P320" s="618"/>
      <c r="Q320" s="618"/>
      <c r="R320" s="618"/>
      <c r="S320" s="618"/>
      <c r="T320" s="619"/>
    </row>
    <row r="321" spans="1:20">
      <c r="A321" s="617" t="s">
        <v>168</v>
      </c>
      <c r="B321" s="618"/>
      <c r="C321" s="618"/>
      <c r="D321" s="618"/>
      <c r="E321" s="618"/>
      <c r="F321" s="618"/>
      <c r="G321" s="618"/>
      <c r="H321" s="618"/>
      <c r="I321" s="619"/>
      <c r="L321" s="617" t="s">
        <v>168</v>
      </c>
      <c r="M321" s="618"/>
      <c r="N321" s="618"/>
      <c r="O321" s="618"/>
      <c r="P321" s="618"/>
      <c r="Q321" s="618"/>
      <c r="R321" s="618"/>
      <c r="S321" s="618"/>
      <c r="T321" s="619"/>
    </row>
    <row r="322" spans="1:20">
      <c r="A322" s="617" t="s">
        <v>116</v>
      </c>
      <c r="B322" s="618"/>
      <c r="C322" s="618"/>
      <c r="D322" s="618"/>
      <c r="E322" s="618"/>
      <c r="F322" s="618"/>
      <c r="G322" s="618"/>
      <c r="H322" s="618"/>
      <c r="I322" s="619"/>
      <c r="L322" s="617" t="s">
        <v>116</v>
      </c>
      <c r="M322" s="618"/>
      <c r="N322" s="618"/>
      <c r="O322" s="618"/>
      <c r="P322" s="618"/>
      <c r="Q322" s="618"/>
      <c r="R322" s="618"/>
      <c r="S322" s="618"/>
      <c r="T322" s="619"/>
    </row>
    <row r="323" spans="1:20">
      <c r="A323" s="605" t="s">
        <v>191</v>
      </c>
      <c r="B323" s="606"/>
      <c r="C323" s="606"/>
      <c r="D323" s="606"/>
      <c r="E323" s="606"/>
      <c r="F323" s="606"/>
      <c r="G323" s="606"/>
      <c r="H323" s="606"/>
      <c r="I323" s="607"/>
      <c r="L323" s="605" t="s">
        <v>191</v>
      </c>
      <c r="M323" s="606"/>
      <c r="N323" s="606"/>
      <c r="O323" s="606"/>
      <c r="P323" s="606"/>
      <c r="Q323" s="606"/>
      <c r="R323" s="606"/>
      <c r="S323" s="606"/>
      <c r="T323" s="607"/>
    </row>
    <row r="324" spans="1:20">
      <c r="A324" s="605" t="s">
        <v>192</v>
      </c>
      <c r="B324" s="606"/>
      <c r="C324" s="606"/>
      <c r="D324" s="606"/>
      <c r="E324" s="606"/>
      <c r="F324" s="606"/>
      <c r="G324" s="606"/>
      <c r="H324" s="606"/>
      <c r="I324" s="607"/>
      <c r="L324" s="605" t="s">
        <v>193</v>
      </c>
      <c r="M324" s="606"/>
      <c r="N324" s="606"/>
      <c r="O324" s="606"/>
      <c r="P324" s="606"/>
      <c r="Q324" s="606"/>
      <c r="R324" s="606"/>
      <c r="S324" s="606"/>
      <c r="T324" s="607"/>
    </row>
    <row r="325" spans="1:20" ht="15.75" thickBot="1">
      <c r="A325" s="190" t="s">
        <v>173</v>
      </c>
      <c r="B325" s="406">
        <v>0.63611111111111118</v>
      </c>
      <c r="C325" s="367" t="s">
        <v>194</v>
      </c>
      <c r="D325" s="367"/>
      <c r="E325" s="367"/>
      <c r="F325" s="367"/>
      <c r="G325" s="367"/>
      <c r="H325" s="367"/>
      <c r="I325" s="405"/>
      <c r="L325" s="190" t="s">
        <v>173</v>
      </c>
      <c r="M325" s="423">
        <v>0.63541666666666663</v>
      </c>
      <c r="N325" s="367" t="s">
        <v>195</v>
      </c>
      <c r="O325" s="367"/>
      <c r="P325" s="367"/>
      <c r="Q325" s="367"/>
      <c r="R325" s="367"/>
      <c r="S325" s="367"/>
      <c r="T325" s="400"/>
    </row>
    <row r="326" spans="1:20" ht="45.75" thickBot="1">
      <c r="A326" s="401" t="s">
        <v>176</v>
      </c>
      <c r="B326" s="402" t="s">
        <v>66</v>
      </c>
      <c r="C326" s="244" t="s">
        <v>104</v>
      </c>
      <c r="D326" s="244" t="s">
        <v>105</v>
      </c>
      <c r="E326" s="244" t="s">
        <v>106</v>
      </c>
      <c r="F326" s="244" t="s">
        <v>107</v>
      </c>
      <c r="G326" s="244" t="s">
        <v>108</v>
      </c>
      <c r="H326" s="244" t="s">
        <v>177</v>
      </c>
      <c r="I326" s="246" t="s">
        <v>178</v>
      </c>
      <c r="L326" s="401" t="s">
        <v>176</v>
      </c>
      <c r="M326" s="402" t="s">
        <v>66</v>
      </c>
      <c r="N326" s="244" t="s">
        <v>104</v>
      </c>
      <c r="O326" s="244" t="s">
        <v>105</v>
      </c>
      <c r="P326" s="244" t="s">
        <v>106</v>
      </c>
      <c r="Q326" s="244" t="s">
        <v>107</v>
      </c>
      <c r="R326" s="244" t="s">
        <v>108</v>
      </c>
      <c r="S326" s="244" t="s">
        <v>177</v>
      </c>
      <c r="T326" s="246" t="s">
        <v>178</v>
      </c>
    </row>
    <row r="327" spans="1:20" ht="15.75" thickTop="1">
      <c r="A327" s="382" t="s">
        <v>179</v>
      </c>
      <c r="B327" s="407">
        <v>0.50694444444444442</v>
      </c>
      <c r="C327" s="408">
        <v>21.4</v>
      </c>
      <c r="D327" s="408">
        <v>0.43619999999999998</v>
      </c>
      <c r="E327" s="408">
        <v>0.2</v>
      </c>
      <c r="F327" s="408">
        <v>78</v>
      </c>
      <c r="G327" s="409">
        <v>7.2</v>
      </c>
      <c r="H327" s="410"/>
      <c r="I327" s="411" t="s">
        <v>98</v>
      </c>
      <c r="L327" s="382" t="s">
        <v>181</v>
      </c>
      <c r="M327" s="407">
        <v>0.5</v>
      </c>
      <c r="N327" s="408">
        <v>21.07</v>
      </c>
      <c r="O327" s="408">
        <v>8.9001999999999999</v>
      </c>
      <c r="P327" s="408">
        <v>4.99</v>
      </c>
      <c r="Q327" s="408">
        <v>67.2</v>
      </c>
      <c r="R327" s="408">
        <v>5.76</v>
      </c>
      <c r="S327" s="410"/>
      <c r="T327" s="411" t="s">
        <v>98</v>
      </c>
    </row>
    <row r="328" spans="1:20">
      <c r="A328" s="382" t="s">
        <v>182</v>
      </c>
      <c r="B328" s="412">
        <v>0.52777777777777779</v>
      </c>
      <c r="C328" s="413">
        <v>20.9</v>
      </c>
      <c r="D328" s="413">
        <v>0.26450000000000001</v>
      </c>
      <c r="E328" s="413">
        <v>0.1</v>
      </c>
      <c r="F328" s="413">
        <v>87</v>
      </c>
      <c r="G328" s="414">
        <v>7.7</v>
      </c>
      <c r="H328" s="415"/>
      <c r="I328" s="416" t="s">
        <v>98</v>
      </c>
      <c r="L328" s="382" t="s">
        <v>183</v>
      </c>
      <c r="M328" s="412">
        <v>0.52083333333333337</v>
      </c>
      <c r="N328" s="413">
        <v>21.11</v>
      </c>
      <c r="O328" s="417">
        <v>0.40799999999999997</v>
      </c>
      <c r="P328" s="424">
        <v>0.2</v>
      </c>
      <c r="Q328" s="413">
        <v>64.2</v>
      </c>
      <c r="R328" s="424">
        <v>5.7</v>
      </c>
      <c r="S328" s="415"/>
      <c r="T328" s="416" t="s">
        <v>98</v>
      </c>
    </row>
    <row r="329" spans="1:20">
      <c r="A329" s="382" t="s">
        <v>184</v>
      </c>
      <c r="B329" s="412">
        <v>0.54861111111111105</v>
      </c>
      <c r="C329" s="413">
        <v>20.8</v>
      </c>
      <c r="D329" s="413">
        <v>0.16259999999999999</v>
      </c>
      <c r="E329" s="413">
        <v>0.1</v>
      </c>
      <c r="F329" s="413">
        <v>89</v>
      </c>
      <c r="G329" s="414">
        <v>8</v>
      </c>
      <c r="H329" s="415" t="s">
        <v>98</v>
      </c>
      <c r="I329" s="416" t="s">
        <v>98</v>
      </c>
      <c r="L329" s="382" t="s">
        <v>185</v>
      </c>
      <c r="M329" s="412">
        <v>0.54166666666666663</v>
      </c>
      <c r="N329" s="413">
        <v>20.84</v>
      </c>
      <c r="O329" s="417">
        <v>0.13100000000000001</v>
      </c>
      <c r="P329" s="413">
        <v>0.06</v>
      </c>
      <c r="Q329" s="413">
        <v>64.7</v>
      </c>
      <c r="R329" s="413">
        <v>5.76</v>
      </c>
      <c r="S329" s="415" t="s">
        <v>98</v>
      </c>
      <c r="T329" s="416" t="s">
        <v>98</v>
      </c>
    </row>
    <row r="330" spans="1:20">
      <c r="A330" s="382" t="s">
        <v>186</v>
      </c>
      <c r="B330" s="412">
        <v>0.56944444444444442</v>
      </c>
      <c r="C330" s="413">
        <v>20.9</v>
      </c>
      <c r="D330" s="413">
        <v>0.39190000000000003</v>
      </c>
      <c r="E330" s="413">
        <v>0.2</v>
      </c>
      <c r="F330" s="413">
        <v>90</v>
      </c>
      <c r="G330" s="414">
        <v>8</v>
      </c>
      <c r="H330" s="415"/>
      <c r="I330" s="416" t="s">
        <v>98</v>
      </c>
      <c r="L330" s="382" t="s">
        <v>187</v>
      </c>
      <c r="M330" s="412">
        <v>0.5625</v>
      </c>
      <c r="N330" s="413">
        <v>20.79</v>
      </c>
      <c r="O330" s="417">
        <v>0.13100000000000001</v>
      </c>
      <c r="P330" s="413">
        <v>0.06</v>
      </c>
      <c r="Q330" s="413">
        <v>67.8</v>
      </c>
      <c r="R330" s="413">
        <v>6.03</v>
      </c>
      <c r="S330" s="415"/>
      <c r="T330" s="416" t="s">
        <v>98</v>
      </c>
    </row>
    <row r="331" spans="1:20" ht="15.75" thickBot="1">
      <c r="A331" s="448" t="s">
        <v>188</v>
      </c>
      <c r="B331" s="418">
        <v>0.59027777777777779</v>
      </c>
      <c r="C331" s="419">
        <v>21.2</v>
      </c>
      <c r="D331" s="450">
        <v>0.41399999999999998</v>
      </c>
      <c r="E331" s="419">
        <v>0.2</v>
      </c>
      <c r="F331" s="419">
        <v>86</v>
      </c>
      <c r="G331" s="420">
        <v>7.6</v>
      </c>
      <c r="H331" s="421"/>
      <c r="I331" s="422" t="s">
        <v>98</v>
      </c>
      <c r="L331" s="448" t="s">
        <v>189</v>
      </c>
      <c r="M331" s="418">
        <v>0.58333333333333337</v>
      </c>
      <c r="N331" s="419">
        <v>20.98</v>
      </c>
      <c r="O331" s="450">
        <v>0.17199999999999999</v>
      </c>
      <c r="P331" s="419">
        <v>0.08</v>
      </c>
      <c r="Q331" s="419">
        <v>67.599999999999994</v>
      </c>
      <c r="R331" s="419">
        <v>5.99</v>
      </c>
      <c r="S331" s="421"/>
      <c r="T331" s="422" t="s">
        <v>196</v>
      </c>
    </row>
    <row r="332" spans="1:20">
      <c r="A332" s="296"/>
      <c r="B332" s="395"/>
      <c r="C332" s="395"/>
      <c r="D332" s="396"/>
      <c r="E332" s="396"/>
      <c r="F332" s="396"/>
      <c r="G332" s="397"/>
      <c r="H332" s="397"/>
      <c r="I332" s="397"/>
      <c r="L332" s="296"/>
      <c r="M332" s="395"/>
      <c r="N332" s="395"/>
      <c r="O332" s="396"/>
      <c r="P332" s="396"/>
      <c r="Q332" s="396"/>
      <c r="R332" s="397"/>
      <c r="S332" s="397"/>
      <c r="T332" s="397"/>
    </row>
    <row r="333" spans="1:20">
      <c r="A333" s="398" t="s">
        <v>190</v>
      </c>
      <c r="B333" s="395"/>
      <c r="C333" s="395"/>
      <c r="D333" s="396"/>
      <c r="E333" s="396"/>
      <c r="F333" s="396"/>
      <c r="G333" s="397"/>
      <c r="H333" s="397"/>
      <c r="I333" s="397"/>
      <c r="L333" s="398" t="s">
        <v>190</v>
      </c>
      <c r="M333" s="395" t="s">
        <v>197</v>
      </c>
      <c r="N333" s="395"/>
      <c r="O333" s="396"/>
      <c r="P333" s="396"/>
      <c r="Q333" s="396"/>
      <c r="R333" s="397"/>
      <c r="S333" s="397"/>
      <c r="T333" s="397"/>
    </row>
    <row r="335" spans="1:20" ht="15.75" thickBot="1"/>
    <row r="336" spans="1:20">
      <c r="A336" s="599" t="s">
        <v>166</v>
      </c>
      <c r="B336" s="600"/>
      <c r="C336" s="600"/>
      <c r="D336" s="600"/>
      <c r="E336" s="600"/>
      <c r="F336" s="600"/>
      <c r="G336" s="600"/>
      <c r="H336" s="600"/>
      <c r="I336" s="601"/>
      <c r="L336" s="599" t="s">
        <v>166</v>
      </c>
      <c r="M336" s="600"/>
      <c r="N336" s="600"/>
      <c r="O336" s="600"/>
      <c r="P336" s="600"/>
      <c r="Q336" s="600"/>
      <c r="R336" s="600"/>
      <c r="S336" s="600"/>
      <c r="T336" s="601"/>
    </row>
    <row r="337" spans="1:20">
      <c r="A337" s="617" t="s">
        <v>167</v>
      </c>
      <c r="B337" s="618"/>
      <c r="C337" s="618"/>
      <c r="D337" s="618"/>
      <c r="E337" s="618"/>
      <c r="F337" s="618"/>
      <c r="G337" s="618"/>
      <c r="H337" s="618"/>
      <c r="I337" s="619"/>
      <c r="L337" s="617" t="s">
        <v>167</v>
      </c>
      <c r="M337" s="618"/>
      <c r="N337" s="618"/>
      <c r="O337" s="618"/>
      <c r="P337" s="618"/>
      <c r="Q337" s="618"/>
      <c r="R337" s="618"/>
      <c r="S337" s="618"/>
      <c r="T337" s="619"/>
    </row>
    <row r="338" spans="1:20">
      <c r="A338" s="617" t="s">
        <v>168</v>
      </c>
      <c r="B338" s="618"/>
      <c r="C338" s="618"/>
      <c r="D338" s="618"/>
      <c r="E338" s="618"/>
      <c r="F338" s="618"/>
      <c r="G338" s="618"/>
      <c r="H338" s="618"/>
      <c r="I338" s="619"/>
      <c r="L338" s="617" t="s">
        <v>168</v>
      </c>
      <c r="M338" s="618"/>
      <c r="N338" s="618"/>
      <c r="O338" s="618"/>
      <c r="P338" s="618"/>
      <c r="Q338" s="618"/>
      <c r="R338" s="618"/>
      <c r="S338" s="618"/>
      <c r="T338" s="619"/>
    </row>
    <row r="339" spans="1:20">
      <c r="A339" s="617" t="s">
        <v>116</v>
      </c>
      <c r="B339" s="618"/>
      <c r="C339" s="618"/>
      <c r="D339" s="618"/>
      <c r="E339" s="618"/>
      <c r="F339" s="618"/>
      <c r="G339" s="618"/>
      <c r="H339" s="618"/>
      <c r="I339" s="619"/>
      <c r="L339" s="617" t="s">
        <v>116</v>
      </c>
      <c r="M339" s="618"/>
      <c r="N339" s="618"/>
      <c r="O339" s="618"/>
      <c r="P339" s="618"/>
      <c r="Q339" s="618"/>
      <c r="R339" s="618"/>
      <c r="S339" s="618"/>
      <c r="T339" s="619"/>
    </row>
    <row r="340" spans="1:20">
      <c r="A340" s="605" t="s">
        <v>198</v>
      </c>
      <c r="B340" s="606"/>
      <c r="C340" s="606"/>
      <c r="D340" s="606"/>
      <c r="E340" s="606"/>
      <c r="F340" s="606"/>
      <c r="G340" s="606"/>
      <c r="H340" s="606"/>
      <c r="I340" s="607"/>
      <c r="L340" s="605" t="s">
        <v>198</v>
      </c>
      <c r="M340" s="606"/>
      <c r="N340" s="606"/>
      <c r="O340" s="606"/>
      <c r="P340" s="606"/>
      <c r="Q340" s="606"/>
      <c r="R340" s="606"/>
      <c r="S340" s="606"/>
      <c r="T340" s="607"/>
    </row>
    <row r="341" spans="1:20">
      <c r="A341" s="605" t="s">
        <v>199</v>
      </c>
      <c r="B341" s="606"/>
      <c r="C341" s="606"/>
      <c r="D341" s="606"/>
      <c r="E341" s="606"/>
      <c r="F341" s="606"/>
      <c r="G341" s="606"/>
      <c r="H341" s="606"/>
      <c r="I341" s="607"/>
      <c r="L341" s="605" t="s">
        <v>200</v>
      </c>
      <c r="M341" s="606"/>
      <c r="N341" s="606"/>
      <c r="O341" s="606"/>
      <c r="P341" s="606"/>
      <c r="Q341" s="606"/>
      <c r="R341" s="606"/>
      <c r="S341" s="606"/>
      <c r="T341" s="607"/>
    </row>
    <row r="342" spans="1:20" ht="15.75" thickBot="1">
      <c r="A342" s="190" t="s">
        <v>173</v>
      </c>
      <c r="B342" s="406">
        <v>0.4513888888888889</v>
      </c>
      <c r="C342" s="367" t="s">
        <v>194</v>
      </c>
      <c r="D342" s="367"/>
      <c r="E342" s="367"/>
      <c r="F342" s="367"/>
      <c r="G342" s="367"/>
      <c r="H342" s="367"/>
      <c r="I342" s="405"/>
      <c r="L342" s="190" t="s">
        <v>173</v>
      </c>
      <c r="M342" s="406">
        <v>0.5</v>
      </c>
      <c r="N342" s="367" t="s">
        <v>194</v>
      </c>
      <c r="O342" s="367"/>
      <c r="P342" s="367"/>
      <c r="Q342" s="367"/>
      <c r="R342" s="367"/>
      <c r="S342" s="367"/>
      <c r="T342" s="405"/>
    </row>
    <row r="343" spans="1:20" ht="45.75" thickBot="1">
      <c r="A343" s="401" t="s">
        <v>176</v>
      </c>
      <c r="B343" s="402" t="s">
        <v>66</v>
      </c>
      <c r="C343" s="244" t="s">
        <v>104</v>
      </c>
      <c r="D343" s="244" t="s">
        <v>105</v>
      </c>
      <c r="E343" s="244" t="s">
        <v>106</v>
      </c>
      <c r="F343" s="244" t="s">
        <v>107</v>
      </c>
      <c r="G343" s="244" t="s">
        <v>108</v>
      </c>
      <c r="H343" s="244" t="s">
        <v>177</v>
      </c>
      <c r="I343" s="246" t="s">
        <v>178</v>
      </c>
      <c r="L343" s="401" t="s">
        <v>176</v>
      </c>
      <c r="M343" s="402" t="s">
        <v>66</v>
      </c>
      <c r="N343" s="244" t="s">
        <v>104</v>
      </c>
      <c r="O343" s="244" t="s">
        <v>105</v>
      </c>
      <c r="P343" s="244" t="s">
        <v>106</v>
      </c>
      <c r="Q343" s="244" t="s">
        <v>107</v>
      </c>
      <c r="R343" s="244" t="s">
        <v>108</v>
      </c>
      <c r="S343" s="244" t="s">
        <v>177</v>
      </c>
      <c r="T343" s="246" t="s">
        <v>178</v>
      </c>
    </row>
    <row r="344" spans="1:20" ht="15.75" thickTop="1">
      <c r="A344" s="382" t="s">
        <v>179</v>
      </c>
      <c r="B344" s="407">
        <v>0.34722222222222227</v>
      </c>
      <c r="C344" s="408">
        <v>15.1</v>
      </c>
      <c r="D344" s="408">
        <v>0.66010000000000002</v>
      </c>
      <c r="E344" s="408">
        <v>0.4</v>
      </c>
      <c r="F344" s="408">
        <v>77</v>
      </c>
      <c r="G344" s="409">
        <v>7.6</v>
      </c>
      <c r="H344" s="410" t="s">
        <v>112</v>
      </c>
      <c r="I344" s="411" t="s">
        <v>98</v>
      </c>
      <c r="L344" s="382" t="s">
        <v>181</v>
      </c>
      <c r="M344" s="426">
        <v>0.33333333333333331</v>
      </c>
      <c r="N344" s="427">
        <v>13.96</v>
      </c>
      <c r="O344" s="427">
        <v>1.0349999999999999</v>
      </c>
      <c r="P344" s="427">
        <v>0.52</v>
      </c>
      <c r="Q344" s="428">
        <v>67</v>
      </c>
      <c r="R344" s="429">
        <v>6.9</v>
      </c>
      <c r="S344" s="430" t="s">
        <v>112</v>
      </c>
      <c r="T344" s="411" t="s">
        <v>98</v>
      </c>
    </row>
    <row r="345" spans="1:20">
      <c r="A345" s="382" t="s">
        <v>182</v>
      </c>
      <c r="B345" s="412">
        <v>0.36805555555555558</v>
      </c>
      <c r="C345" s="413">
        <v>14.6</v>
      </c>
      <c r="D345" s="413">
        <v>0.45129999999999998</v>
      </c>
      <c r="E345" s="413">
        <v>0.3</v>
      </c>
      <c r="F345" s="413">
        <v>67</v>
      </c>
      <c r="G345" s="414">
        <v>6.7</v>
      </c>
      <c r="H345" s="415"/>
      <c r="I345" s="416" t="s">
        <v>98</v>
      </c>
      <c r="L345" s="382" t="s">
        <v>183</v>
      </c>
      <c r="M345" s="431">
        <v>0.3576388888888889</v>
      </c>
      <c r="N345" s="432">
        <v>12.51</v>
      </c>
      <c r="O345" s="432">
        <v>0.18</v>
      </c>
      <c r="P345" s="432">
        <v>0.09</v>
      </c>
      <c r="Q345" s="433">
        <v>82.3</v>
      </c>
      <c r="R345" s="434">
        <v>8.76</v>
      </c>
      <c r="S345" s="435"/>
      <c r="T345" s="416" t="s">
        <v>98</v>
      </c>
    </row>
    <row r="346" spans="1:20">
      <c r="A346" s="382" t="s">
        <v>184</v>
      </c>
      <c r="B346" s="412">
        <v>0.3888888888888889</v>
      </c>
      <c r="C346" s="413">
        <v>14.1</v>
      </c>
      <c r="D346" s="413">
        <v>0.28910000000000002</v>
      </c>
      <c r="E346" s="413">
        <v>0.2</v>
      </c>
      <c r="F346" s="413">
        <v>61</v>
      </c>
      <c r="G346" s="414">
        <v>6.3</v>
      </c>
      <c r="H346" s="415" t="s">
        <v>112</v>
      </c>
      <c r="I346" s="416" t="s">
        <v>98</v>
      </c>
      <c r="L346" s="382" t="s">
        <v>185</v>
      </c>
      <c r="M346" s="431">
        <v>0.375</v>
      </c>
      <c r="N346" s="434">
        <v>12.4</v>
      </c>
      <c r="O346" s="432">
        <v>8.5999999999999993E-2</v>
      </c>
      <c r="P346" s="432">
        <v>0.04</v>
      </c>
      <c r="Q346" s="433">
        <v>89</v>
      </c>
      <c r="R346" s="434">
        <v>9.43</v>
      </c>
      <c r="S346" s="435"/>
      <c r="T346" s="416" t="s">
        <v>98</v>
      </c>
    </row>
    <row r="347" spans="1:20">
      <c r="A347" s="382" t="s">
        <v>186</v>
      </c>
      <c r="B347" s="412">
        <v>0.40972222222222227</v>
      </c>
      <c r="C347" s="413">
        <v>13.7</v>
      </c>
      <c r="D347" s="413">
        <v>0.23719999999999999</v>
      </c>
      <c r="E347" s="413">
        <v>0.1</v>
      </c>
      <c r="F347" s="413">
        <v>80</v>
      </c>
      <c r="G347" s="414">
        <v>8.3000000000000007</v>
      </c>
      <c r="H347" s="415"/>
      <c r="I347" s="416" t="s">
        <v>98</v>
      </c>
      <c r="L347" s="382" t="s">
        <v>187</v>
      </c>
      <c r="M347" s="431">
        <v>0.39583333333333331</v>
      </c>
      <c r="N347" s="432">
        <v>12.05</v>
      </c>
      <c r="O347" s="432">
        <v>8.6999999999999994E-2</v>
      </c>
      <c r="P347" s="432">
        <v>0.04</v>
      </c>
      <c r="Q347" s="433">
        <v>80.5</v>
      </c>
      <c r="R347" s="434">
        <v>8.66</v>
      </c>
      <c r="S347" s="435"/>
      <c r="T347" s="416" t="s">
        <v>98</v>
      </c>
    </row>
    <row r="348" spans="1:20" ht="15.75" thickBot="1">
      <c r="A348" s="448" t="s">
        <v>188</v>
      </c>
      <c r="B348" s="418">
        <v>0.43055555555555558</v>
      </c>
      <c r="C348" s="419">
        <v>12.7</v>
      </c>
      <c r="D348" s="450">
        <v>0.13780000000000001</v>
      </c>
      <c r="E348" s="419">
        <v>0.1</v>
      </c>
      <c r="F348" s="419">
        <v>98</v>
      </c>
      <c r="G348" s="420">
        <v>10.3</v>
      </c>
      <c r="H348" s="421"/>
      <c r="I348" s="422" t="s">
        <v>98</v>
      </c>
      <c r="L348" s="448" t="s">
        <v>189</v>
      </c>
      <c r="M348" s="436">
        <v>0.41666666666666669</v>
      </c>
      <c r="N348" s="437">
        <v>12.33</v>
      </c>
      <c r="O348" s="425">
        <v>9.2999999999999999E-2</v>
      </c>
      <c r="P348" s="437">
        <v>0.04</v>
      </c>
      <c r="Q348" s="438">
        <v>84.9</v>
      </c>
      <c r="R348" s="451">
        <v>9.11</v>
      </c>
      <c r="S348" s="439"/>
      <c r="T348" s="422" t="s">
        <v>98</v>
      </c>
    </row>
    <row r="349" spans="1:20">
      <c r="A349" s="296"/>
      <c r="B349" s="395"/>
      <c r="C349" s="395"/>
      <c r="D349" s="396"/>
      <c r="E349" s="396"/>
      <c r="F349" s="396"/>
      <c r="G349" s="397"/>
      <c r="H349" s="397"/>
      <c r="I349" s="397"/>
      <c r="L349" s="296"/>
      <c r="M349" s="395"/>
      <c r="N349" s="395"/>
      <c r="O349" s="396"/>
      <c r="P349" s="396"/>
      <c r="Q349" s="396"/>
      <c r="R349" s="397"/>
      <c r="S349" s="397"/>
      <c r="T349" s="397"/>
    </row>
    <row r="350" spans="1:20">
      <c r="A350" s="398" t="s">
        <v>190</v>
      </c>
      <c r="B350" s="395" t="s">
        <v>201</v>
      </c>
      <c r="C350" s="395"/>
      <c r="D350" s="396"/>
      <c r="E350" s="396"/>
      <c r="F350" s="396"/>
      <c r="G350" s="397"/>
      <c r="H350" s="397"/>
      <c r="I350" s="397"/>
      <c r="L350" s="398" t="s">
        <v>190</v>
      </c>
      <c r="M350" s="395"/>
      <c r="N350" s="395"/>
      <c r="O350" s="396"/>
      <c r="P350" s="396"/>
      <c r="Q350" s="396"/>
      <c r="R350" s="397"/>
      <c r="S350" s="397"/>
      <c r="T350" s="397"/>
    </row>
    <row r="351" spans="1:20" ht="15.75" thickBot="1"/>
    <row r="352" spans="1:20">
      <c r="A352" s="599" t="s">
        <v>166</v>
      </c>
      <c r="B352" s="600"/>
      <c r="C352" s="600"/>
      <c r="D352" s="600"/>
      <c r="E352" s="600"/>
      <c r="F352" s="600"/>
      <c r="G352" s="600"/>
      <c r="H352" s="600"/>
      <c r="I352" s="601"/>
      <c r="L352" s="599" t="s">
        <v>166</v>
      </c>
      <c r="M352" s="600"/>
      <c r="N352" s="600"/>
      <c r="O352" s="600"/>
      <c r="P352" s="600"/>
      <c r="Q352" s="600"/>
      <c r="R352" s="600"/>
      <c r="S352" s="600"/>
      <c r="T352" s="601"/>
    </row>
    <row r="353" spans="1:20">
      <c r="A353" s="617" t="s">
        <v>167</v>
      </c>
      <c r="B353" s="618"/>
      <c r="C353" s="618"/>
      <c r="D353" s="618"/>
      <c r="E353" s="618"/>
      <c r="F353" s="618"/>
      <c r="G353" s="618"/>
      <c r="H353" s="618"/>
      <c r="I353" s="619"/>
      <c r="L353" s="617" t="s">
        <v>167</v>
      </c>
      <c r="M353" s="618"/>
      <c r="N353" s="618"/>
      <c r="O353" s="618"/>
      <c r="P353" s="618"/>
      <c r="Q353" s="618"/>
      <c r="R353" s="618"/>
      <c r="S353" s="618"/>
      <c r="T353" s="619"/>
    </row>
    <row r="354" spans="1:20">
      <c r="A354" s="617" t="s">
        <v>168</v>
      </c>
      <c r="B354" s="618"/>
      <c r="C354" s="618"/>
      <c r="D354" s="618"/>
      <c r="E354" s="618"/>
      <c r="F354" s="618"/>
      <c r="G354" s="618"/>
      <c r="H354" s="618"/>
      <c r="I354" s="619"/>
      <c r="L354" s="617" t="s">
        <v>168</v>
      </c>
      <c r="M354" s="618"/>
      <c r="N354" s="618"/>
      <c r="O354" s="618"/>
      <c r="P354" s="618"/>
      <c r="Q354" s="618"/>
      <c r="R354" s="618"/>
      <c r="S354" s="618"/>
      <c r="T354" s="619"/>
    </row>
    <row r="355" spans="1:20">
      <c r="A355" s="617" t="s">
        <v>116</v>
      </c>
      <c r="B355" s="618"/>
      <c r="C355" s="618"/>
      <c r="D355" s="618"/>
      <c r="E355" s="618"/>
      <c r="F355" s="618"/>
      <c r="G355" s="618"/>
      <c r="H355" s="618"/>
      <c r="I355" s="619"/>
      <c r="L355" s="617" t="s">
        <v>116</v>
      </c>
      <c r="M355" s="618"/>
      <c r="N355" s="618"/>
      <c r="O355" s="618"/>
      <c r="P355" s="618"/>
      <c r="Q355" s="618"/>
      <c r="R355" s="618"/>
      <c r="S355" s="618"/>
      <c r="T355" s="619"/>
    </row>
    <row r="356" spans="1:20">
      <c r="A356" s="605" t="s">
        <v>202</v>
      </c>
      <c r="B356" s="606"/>
      <c r="C356" s="606"/>
      <c r="D356" s="606"/>
      <c r="E356" s="606"/>
      <c r="F356" s="606"/>
      <c r="G356" s="606"/>
      <c r="H356" s="606"/>
      <c r="I356" s="607"/>
      <c r="L356" s="605" t="s">
        <v>202</v>
      </c>
      <c r="M356" s="606"/>
      <c r="N356" s="606"/>
      <c r="O356" s="606"/>
      <c r="P356" s="606"/>
      <c r="Q356" s="606"/>
      <c r="R356" s="606"/>
      <c r="S356" s="606"/>
      <c r="T356" s="607"/>
    </row>
    <row r="357" spans="1:20">
      <c r="A357" s="605" t="s">
        <v>199</v>
      </c>
      <c r="B357" s="606"/>
      <c r="C357" s="606"/>
      <c r="D357" s="606"/>
      <c r="E357" s="606"/>
      <c r="F357" s="606"/>
      <c r="G357" s="606"/>
      <c r="H357" s="606"/>
      <c r="I357" s="607"/>
      <c r="L357" s="605" t="s">
        <v>203</v>
      </c>
      <c r="M357" s="606"/>
      <c r="N357" s="606"/>
      <c r="O357" s="606"/>
      <c r="P357" s="606"/>
      <c r="Q357" s="606"/>
      <c r="R357" s="606"/>
      <c r="S357" s="606"/>
      <c r="T357" s="607"/>
    </row>
    <row r="358" spans="1:20" ht="15.75" thickBot="1">
      <c r="A358" s="190" t="s">
        <v>173</v>
      </c>
      <c r="B358" s="406">
        <v>0.60138888888888886</v>
      </c>
      <c r="C358" s="367" t="s">
        <v>194</v>
      </c>
      <c r="D358" s="367"/>
      <c r="E358" s="367"/>
      <c r="F358" s="367"/>
      <c r="G358" s="367"/>
      <c r="H358" s="367"/>
      <c r="I358" s="405"/>
      <c r="L358" s="190" t="s">
        <v>173</v>
      </c>
      <c r="M358" s="406">
        <v>0.60416666666666663</v>
      </c>
      <c r="N358" s="367" t="s">
        <v>194</v>
      </c>
      <c r="O358" s="367"/>
      <c r="P358" s="367"/>
      <c r="Q358" s="367"/>
      <c r="R358" s="367"/>
      <c r="S358" s="367"/>
      <c r="T358" s="405"/>
    </row>
    <row r="359" spans="1:20" ht="45.75" thickBot="1">
      <c r="A359" s="401" t="s">
        <v>176</v>
      </c>
      <c r="B359" s="402" t="s">
        <v>66</v>
      </c>
      <c r="C359" s="244" t="s">
        <v>104</v>
      </c>
      <c r="D359" s="244" t="s">
        <v>105</v>
      </c>
      <c r="E359" s="244" t="s">
        <v>106</v>
      </c>
      <c r="F359" s="244" t="s">
        <v>107</v>
      </c>
      <c r="G359" s="244" t="s">
        <v>108</v>
      </c>
      <c r="H359" s="244" t="s">
        <v>177</v>
      </c>
      <c r="I359" s="246" t="s">
        <v>178</v>
      </c>
      <c r="L359" s="401" t="s">
        <v>176</v>
      </c>
      <c r="M359" s="445" t="s">
        <v>66</v>
      </c>
      <c r="N359" s="195" t="s">
        <v>104</v>
      </c>
      <c r="O359" s="195" t="s">
        <v>105</v>
      </c>
      <c r="P359" s="195" t="s">
        <v>106</v>
      </c>
      <c r="Q359" s="195" t="s">
        <v>107</v>
      </c>
      <c r="R359" s="195" t="s">
        <v>108</v>
      </c>
      <c r="S359" s="195" t="s">
        <v>177</v>
      </c>
      <c r="T359" s="197" t="s">
        <v>178</v>
      </c>
    </row>
    <row r="360" spans="1:20" ht="15.75" thickTop="1">
      <c r="A360" s="382" t="s">
        <v>179</v>
      </c>
      <c r="B360" s="440">
        <v>0.4826388888888889</v>
      </c>
      <c r="C360" s="441">
        <v>16</v>
      </c>
      <c r="D360" s="435">
        <v>0.64800000000000002</v>
      </c>
      <c r="E360" s="435">
        <v>0.4</v>
      </c>
      <c r="F360" s="435">
        <v>39</v>
      </c>
      <c r="G360" s="435">
        <v>3.8</v>
      </c>
      <c r="H360" s="435"/>
      <c r="I360" s="411" t="s">
        <v>98</v>
      </c>
      <c r="L360" s="446" t="s">
        <v>181</v>
      </c>
      <c r="M360" s="440">
        <v>0.47916666666666669</v>
      </c>
      <c r="N360" s="435">
        <v>16.25</v>
      </c>
      <c r="O360" s="435">
        <v>2.3090000000000002</v>
      </c>
      <c r="P360" s="435">
        <v>1.19</v>
      </c>
      <c r="Q360" s="435">
        <v>52</v>
      </c>
      <c r="R360" s="435">
        <v>5.0599999999999996</v>
      </c>
      <c r="S360" s="435" t="s">
        <v>112</v>
      </c>
      <c r="T360" s="411" t="s">
        <v>98</v>
      </c>
    </row>
    <row r="361" spans="1:20">
      <c r="A361" s="382" t="s">
        <v>182</v>
      </c>
      <c r="B361" s="440">
        <v>0.50347222222222221</v>
      </c>
      <c r="C361" s="435">
        <v>14.5</v>
      </c>
      <c r="D361" s="435">
        <v>0.224</v>
      </c>
      <c r="E361" s="435">
        <v>0.1</v>
      </c>
      <c r="F361" s="435">
        <v>83</v>
      </c>
      <c r="G361" s="435">
        <v>8.3000000000000007</v>
      </c>
      <c r="H361" s="435"/>
      <c r="I361" s="416" t="s">
        <v>98</v>
      </c>
      <c r="L361" s="446" t="s">
        <v>183</v>
      </c>
      <c r="M361" s="440">
        <v>0.5</v>
      </c>
      <c r="N361" s="435">
        <v>15.61</v>
      </c>
      <c r="O361" s="435">
        <v>0.28199999999999997</v>
      </c>
      <c r="P361" s="435">
        <v>0.14000000000000001</v>
      </c>
      <c r="Q361" s="435">
        <v>63.1</v>
      </c>
      <c r="R361" s="435">
        <v>6.21</v>
      </c>
      <c r="S361" s="435" t="s">
        <v>112</v>
      </c>
      <c r="T361" s="416" t="s">
        <v>98</v>
      </c>
    </row>
    <row r="362" spans="1:20">
      <c r="A362" s="382" t="s">
        <v>184</v>
      </c>
      <c r="B362" s="440">
        <v>0.52430555555555558</v>
      </c>
      <c r="C362" s="435">
        <v>14.3</v>
      </c>
      <c r="D362" s="435">
        <v>0.13669999999999999</v>
      </c>
      <c r="E362" s="435">
        <v>0.1</v>
      </c>
      <c r="F362" s="435">
        <v>103</v>
      </c>
      <c r="G362" s="435">
        <v>10.5</v>
      </c>
      <c r="H362" s="435" t="s">
        <v>112</v>
      </c>
      <c r="I362" s="416" t="s">
        <v>98</v>
      </c>
      <c r="L362" s="446" t="s">
        <v>185</v>
      </c>
      <c r="M362" s="440">
        <v>0.52083333333333337</v>
      </c>
      <c r="N362" s="435">
        <v>15.34</v>
      </c>
      <c r="O362" s="435">
        <v>0.189</v>
      </c>
      <c r="P362" s="435">
        <v>0.09</v>
      </c>
      <c r="Q362" s="435">
        <v>81.2</v>
      </c>
      <c r="R362" s="435">
        <v>8.1199999999999992</v>
      </c>
      <c r="S362" s="435"/>
      <c r="T362" s="416" t="s">
        <v>98</v>
      </c>
    </row>
    <row r="363" spans="1:20">
      <c r="A363" s="382" t="s">
        <v>186</v>
      </c>
      <c r="B363" s="440">
        <v>0.54513888888888895</v>
      </c>
      <c r="C363" s="435">
        <v>14.2</v>
      </c>
      <c r="D363" s="435">
        <v>0.1404</v>
      </c>
      <c r="E363" s="435">
        <v>0.1</v>
      </c>
      <c r="F363" s="435">
        <v>107</v>
      </c>
      <c r="G363" s="435">
        <v>10.8</v>
      </c>
      <c r="H363" s="435"/>
      <c r="I363" s="416" t="s">
        <v>98</v>
      </c>
      <c r="L363" s="446" t="s">
        <v>187</v>
      </c>
      <c r="M363" s="440">
        <v>0.54166666666666663</v>
      </c>
      <c r="N363" s="435">
        <v>15.19</v>
      </c>
      <c r="O363" s="435">
        <v>0.17399999999999999</v>
      </c>
      <c r="P363" s="435">
        <v>0.08</v>
      </c>
      <c r="Q363" s="435">
        <v>80.3</v>
      </c>
      <c r="R363" s="435">
        <v>8.0399999999999991</v>
      </c>
      <c r="S363" s="435"/>
      <c r="T363" s="416" t="s">
        <v>98</v>
      </c>
    </row>
    <row r="364" spans="1:20" ht="15.75" thickBot="1">
      <c r="A364" s="448" t="s">
        <v>188</v>
      </c>
      <c r="B364" s="447">
        <v>0.56597222222222221</v>
      </c>
      <c r="C364" s="439">
        <v>13.9</v>
      </c>
      <c r="D364" s="439">
        <v>0.1235</v>
      </c>
      <c r="E364" s="439">
        <v>0.1</v>
      </c>
      <c r="F364" s="439">
        <v>110</v>
      </c>
      <c r="G364" s="439">
        <v>11.3</v>
      </c>
      <c r="H364" s="439"/>
      <c r="I364" s="422" t="s">
        <v>98</v>
      </c>
      <c r="L364" s="449" t="s">
        <v>189</v>
      </c>
      <c r="M364" s="447">
        <v>0.5625</v>
      </c>
      <c r="N364" s="439">
        <v>15.17</v>
      </c>
      <c r="O364" s="439">
        <v>0.159</v>
      </c>
      <c r="P364" s="439">
        <v>0.08</v>
      </c>
      <c r="Q364" s="439">
        <v>80.2</v>
      </c>
      <c r="R364" s="439">
        <v>8.0500000000000007</v>
      </c>
      <c r="S364" s="439"/>
      <c r="T364" s="422" t="s">
        <v>98</v>
      </c>
    </row>
    <row r="365" spans="1:20">
      <c r="A365" s="296"/>
      <c r="B365" s="442"/>
      <c r="C365" s="442"/>
      <c r="D365" s="443"/>
      <c r="E365" s="443"/>
      <c r="F365" s="443"/>
      <c r="G365" s="444"/>
      <c r="H365" s="444"/>
      <c r="I365" s="444"/>
      <c r="L365" s="296"/>
      <c r="M365" s="395"/>
      <c r="N365" s="395"/>
      <c r="O365" s="396"/>
      <c r="P365" s="396"/>
      <c r="Q365" s="396"/>
      <c r="R365" s="397"/>
      <c r="S365" s="397"/>
      <c r="T365" s="397"/>
    </row>
    <row r="366" spans="1:20">
      <c r="A366" s="398" t="s">
        <v>190</v>
      </c>
      <c r="B366" s="395"/>
      <c r="C366" s="395"/>
      <c r="D366" s="396"/>
      <c r="E366" s="396"/>
      <c r="F366" s="396"/>
      <c r="G366" s="397"/>
      <c r="H366" s="397"/>
      <c r="I366" s="397"/>
      <c r="L366" s="398" t="s">
        <v>190</v>
      </c>
      <c r="M366" s="395" t="s">
        <v>204</v>
      </c>
      <c r="N366" s="395"/>
      <c r="O366" s="396"/>
      <c r="P366" s="396"/>
      <c r="Q366" s="396"/>
      <c r="R366" s="397"/>
      <c r="S366" s="397"/>
      <c r="T366" s="397"/>
    </row>
    <row r="367" spans="1:20">
      <c r="L367" s="296"/>
      <c r="M367" s="395" t="s">
        <v>205</v>
      </c>
      <c r="N367" s="395"/>
      <c r="O367" s="396"/>
      <c r="P367" s="396"/>
      <c r="Q367" s="396"/>
      <c r="R367" s="397"/>
      <c r="S367" s="397"/>
      <c r="T367" s="397"/>
    </row>
  </sheetData>
  <mergeCells count="414">
    <mergeCell ref="A352:I352"/>
    <mergeCell ref="A353:I353"/>
    <mergeCell ref="A354:I354"/>
    <mergeCell ref="A355:I355"/>
    <mergeCell ref="A356:I356"/>
    <mergeCell ref="A357:I357"/>
    <mergeCell ref="L352:T352"/>
    <mergeCell ref="L353:T353"/>
    <mergeCell ref="L354:T354"/>
    <mergeCell ref="L355:T355"/>
    <mergeCell ref="L356:T356"/>
    <mergeCell ref="L357:T357"/>
    <mergeCell ref="A336:I336"/>
    <mergeCell ref="A337:I337"/>
    <mergeCell ref="A338:I338"/>
    <mergeCell ref="A339:I339"/>
    <mergeCell ref="A340:I340"/>
    <mergeCell ref="A341:I341"/>
    <mergeCell ref="L336:T336"/>
    <mergeCell ref="L337:T337"/>
    <mergeCell ref="L338:T338"/>
    <mergeCell ref="L339:T339"/>
    <mergeCell ref="L340:T340"/>
    <mergeCell ref="L341:T341"/>
    <mergeCell ref="A319:I319"/>
    <mergeCell ref="A320:I320"/>
    <mergeCell ref="A321:I321"/>
    <mergeCell ref="A322:I322"/>
    <mergeCell ref="A323:I323"/>
    <mergeCell ref="A324:I324"/>
    <mergeCell ref="L319:T319"/>
    <mergeCell ref="L320:T320"/>
    <mergeCell ref="L321:T321"/>
    <mergeCell ref="L322:T322"/>
    <mergeCell ref="L323:T323"/>
    <mergeCell ref="L324:T324"/>
    <mergeCell ref="A303:I303"/>
    <mergeCell ref="A304:I304"/>
    <mergeCell ref="A305:I305"/>
    <mergeCell ref="A306:I306"/>
    <mergeCell ref="H309:I309"/>
    <mergeCell ref="B315:I315"/>
    <mergeCell ref="L303:T303"/>
    <mergeCell ref="L304:T304"/>
    <mergeCell ref="L305:T305"/>
    <mergeCell ref="L306:T306"/>
    <mergeCell ref="L307:T307"/>
    <mergeCell ref="L308:T308"/>
    <mergeCell ref="M312:T315"/>
    <mergeCell ref="M281:U281"/>
    <mergeCell ref="B281:J281"/>
    <mergeCell ref="A283:D283"/>
    <mergeCell ref="E283:J283"/>
    <mergeCell ref="L293:L294"/>
    <mergeCell ref="L295:L296"/>
    <mergeCell ref="L283:O283"/>
    <mergeCell ref="P283:U283"/>
    <mergeCell ref="L285:L286"/>
    <mergeCell ref="L287:L288"/>
    <mergeCell ref="L289:L290"/>
    <mergeCell ref="L291:L292"/>
    <mergeCell ref="A291:A292"/>
    <mergeCell ref="A293:A294"/>
    <mergeCell ref="A295:A296"/>
    <mergeCell ref="A285:A286"/>
    <mergeCell ref="A287:A288"/>
    <mergeCell ref="A289:A290"/>
    <mergeCell ref="A261:A262"/>
    <mergeCell ref="A263:A264"/>
    <mergeCell ref="A265:A266"/>
    <mergeCell ref="L259:O259"/>
    <mergeCell ref="L277:U277"/>
    <mergeCell ref="L278:U278"/>
    <mergeCell ref="L279:U279"/>
    <mergeCell ref="M280:O280"/>
    <mergeCell ref="P280:Q280"/>
    <mergeCell ref="R280:U280"/>
    <mergeCell ref="L263:L264"/>
    <mergeCell ref="L265:L266"/>
    <mergeCell ref="L267:L268"/>
    <mergeCell ref="L269:L270"/>
    <mergeCell ref="L271:L272"/>
    <mergeCell ref="P259:U259"/>
    <mergeCell ref="L261:L262"/>
    <mergeCell ref="A277:J277"/>
    <mergeCell ref="A278:J278"/>
    <mergeCell ref="A279:J279"/>
    <mergeCell ref="B280:D280"/>
    <mergeCell ref="E280:F280"/>
    <mergeCell ref="G280:J280"/>
    <mergeCell ref="A267:A268"/>
    <mergeCell ref="A269:A270"/>
    <mergeCell ref="A271:A272"/>
    <mergeCell ref="L240:L241"/>
    <mergeCell ref="L242:L243"/>
    <mergeCell ref="L244:L245"/>
    <mergeCell ref="A244:A245"/>
    <mergeCell ref="A246:A247"/>
    <mergeCell ref="A248:A249"/>
    <mergeCell ref="A238:A239"/>
    <mergeCell ref="A240:A241"/>
    <mergeCell ref="A242:A243"/>
    <mergeCell ref="L246:L247"/>
    <mergeCell ref="L248:L249"/>
    <mergeCell ref="L253:U253"/>
    <mergeCell ref="L254:U254"/>
    <mergeCell ref="L255:U255"/>
    <mergeCell ref="M256:O256"/>
    <mergeCell ref="P256:Q256"/>
    <mergeCell ref="R256:U256"/>
    <mergeCell ref="M257:U257"/>
    <mergeCell ref="B257:J257"/>
    <mergeCell ref="A259:D259"/>
    <mergeCell ref="E259:J259"/>
    <mergeCell ref="A253:J253"/>
    <mergeCell ref="A254:J254"/>
    <mergeCell ref="A255:J255"/>
    <mergeCell ref="B256:D256"/>
    <mergeCell ref="E256:F256"/>
    <mergeCell ref="G256:J256"/>
    <mergeCell ref="P233:Q233"/>
    <mergeCell ref="R233:U233"/>
    <mergeCell ref="M234:U234"/>
    <mergeCell ref="B234:J234"/>
    <mergeCell ref="A236:D236"/>
    <mergeCell ref="E236:J236"/>
    <mergeCell ref="L238:L239"/>
    <mergeCell ref="L236:O236"/>
    <mergeCell ref="P236:U236"/>
    <mergeCell ref="L217:L218"/>
    <mergeCell ref="L219:L220"/>
    <mergeCell ref="A219:A220"/>
    <mergeCell ref="A221:A222"/>
    <mergeCell ref="A223:A224"/>
    <mergeCell ref="A213:A214"/>
    <mergeCell ref="A215:A216"/>
    <mergeCell ref="A217:A218"/>
    <mergeCell ref="L221:L222"/>
    <mergeCell ref="L223:L224"/>
    <mergeCell ref="L230:U230"/>
    <mergeCell ref="L231:U231"/>
    <mergeCell ref="L232:U232"/>
    <mergeCell ref="M233:O233"/>
    <mergeCell ref="A231:J231"/>
    <mergeCell ref="A205:J205"/>
    <mergeCell ref="A206:J206"/>
    <mergeCell ref="A207:J207"/>
    <mergeCell ref="B208:D208"/>
    <mergeCell ref="E208:F208"/>
    <mergeCell ref="G208:J208"/>
    <mergeCell ref="A230:J230"/>
    <mergeCell ref="M209:U209"/>
    <mergeCell ref="B209:J209"/>
    <mergeCell ref="A211:D211"/>
    <mergeCell ref="E211:J211"/>
    <mergeCell ref="L211:O211"/>
    <mergeCell ref="A232:J232"/>
    <mergeCell ref="B233:D233"/>
    <mergeCell ref="E233:F233"/>
    <mergeCell ref="G233:J233"/>
    <mergeCell ref="P211:U211"/>
    <mergeCell ref="L213:L214"/>
    <mergeCell ref="L215:L216"/>
    <mergeCell ref="L205:U205"/>
    <mergeCell ref="L206:U206"/>
    <mergeCell ref="L207:U207"/>
    <mergeCell ref="M208:O208"/>
    <mergeCell ref="P208:Q208"/>
    <mergeCell ref="R208:U208"/>
    <mergeCell ref="P188:U188"/>
    <mergeCell ref="L190:L191"/>
    <mergeCell ref="L192:L193"/>
    <mergeCell ref="L194:L195"/>
    <mergeCell ref="L196:L197"/>
    <mergeCell ref="A196:A197"/>
    <mergeCell ref="A198:A199"/>
    <mergeCell ref="A200:A201"/>
    <mergeCell ref="A190:A191"/>
    <mergeCell ref="A192:A193"/>
    <mergeCell ref="A194:A195"/>
    <mergeCell ref="L198:L199"/>
    <mergeCell ref="L200:L201"/>
    <mergeCell ref="A188:D188"/>
    <mergeCell ref="E188:J188"/>
    <mergeCell ref="L188:O188"/>
    <mergeCell ref="L182:U182"/>
    <mergeCell ref="L183:U183"/>
    <mergeCell ref="L184:U184"/>
    <mergeCell ref="M185:O185"/>
    <mergeCell ref="P185:Q185"/>
    <mergeCell ref="R185:U185"/>
    <mergeCell ref="M186:U186"/>
    <mergeCell ref="B186:J186"/>
    <mergeCell ref="L177:L178"/>
    <mergeCell ref="A177:A178"/>
    <mergeCell ref="A167:A168"/>
    <mergeCell ref="A169:A170"/>
    <mergeCell ref="A171:A172"/>
    <mergeCell ref="A182:J182"/>
    <mergeCell ref="A183:J183"/>
    <mergeCell ref="A184:J184"/>
    <mergeCell ref="B185:D185"/>
    <mergeCell ref="E185:F185"/>
    <mergeCell ref="G185:J185"/>
    <mergeCell ref="R162:U162"/>
    <mergeCell ref="M163:U163"/>
    <mergeCell ref="B163:J163"/>
    <mergeCell ref="A165:D165"/>
    <mergeCell ref="E165:J165"/>
    <mergeCell ref="A173:A174"/>
    <mergeCell ref="A175:A176"/>
    <mergeCell ref="L165:O165"/>
    <mergeCell ref="A159:J159"/>
    <mergeCell ref="A160:J160"/>
    <mergeCell ref="A161:J161"/>
    <mergeCell ref="B162:D162"/>
    <mergeCell ref="E162:F162"/>
    <mergeCell ref="G162:J162"/>
    <mergeCell ref="P165:U165"/>
    <mergeCell ref="L161:U161"/>
    <mergeCell ref="M162:O162"/>
    <mergeCell ref="P162:Q162"/>
    <mergeCell ref="L167:L168"/>
    <mergeCell ref="M167:U178"/>
    <mergeCell ref="L169:L170"/>
    <mergeCell ref="L171:L172"/>
    <mergeCell ref="L173:L174"/>
    <mergeCell ref="L175:L176"/>
    <mergeCell ref="A136:J136"/>
    <mergeCell ref="A137:J137"/>
    <mergeCell ref="B138:D138"/>
    <mergeCell ref="E138:F138"/>
    <mergeCell ref="G138:J138"/>
    <mergeCell ref="L141:O141"/>
    <mergeCell ref="L145:L146"/>
    <mergeCell ref="L147:L148"/>
    <mergeCell ref="L149:L150"/>
    <mergeCell ref="A149:A150"/>
    <mergeCell ref="B139:J139"/>
    <mergeCell ref="A141:D141"/>
    <mergeCell ref="E141:J141"/>
    <mergeCell ref="A151:A152"/>
    <mergeCell ref="A153:A154"/>
    <mergeCell ref="A143:A144"/>
    <mergeCell ref="A145:A146"/>
    <mergeCell ref="A147:A148"/>
    <mergeCell ref="L151:L152"/>
    <mergeCell ref="L153:L154"/>
    <mergeCell ref="L159:U159"/>
    <mergeCell ref="L160:U160"/>
    <mergeCell ref="P141:U141"/>
    <mergeCell ref="L143:L144"/>
    <mergeCell ref="L121:L122"/>
    <mergeCell ref="L123:L124"/>
    <mergeCell ref="L125:L126"/>
    <mergeCell ref="L136:U136"/>
    <mergeCell ref="L137:U137"/>
    <mergeCell ref="M138:O138"/>
    <mergeCell ref="P138:Q138"/>
    <mergeCell ref="R138:U138"/>
    <mergeCell ref="M139:U139"/>
    <mergeCell ref="A135:J135"/>
    <mergeCell ref="P114:Q114"/>
    <mergeCell ref="R114:U114"/>
    <mergeCell ref="M115:U115"/>
    <mergeCell ref="B115:J115"/>
    <mergeCell ref="A117:D117"/>
    <mergeCell ref="E117:J117"/>
    <mergeCell ref="L119:L120"/>
    <mergeCell ref="A125:A126"/>
    <mergeCell ref="A127:A128"/>
    <mergeCell ref="A129:A130"/>
    <mergeCell ref="A119:A120"/>
    <mergeCell ref="A121:A122"/>
    <mergeCell ref="A123:A124"/>
    <mergeCell ref="L127:L128"/>
    <mergeCell ref="L129:L130"/>
    <mergeCell ref="L135:U135"/>
    <mergeCell ref="L117:O117"/>
    <mergeCell ref="P117:U117"/>
    <mergeCell ref="P92:U92"/>
    <mergeCell ref="L94:L95"/>
    <mergeCell ref="L96:L97"/>
    <mergeCell ref="L98:L99"/>
    <mergeCell ref="L100:L101"/>
    <mergeCell ref="A100:A101"/>
    <mergeCell ref="A102:A103"/>
    <mergeCell ref="A104:A105"/>
    <mergeCell ref="A94:A95"/>
    <mergeCell ref="A96:A97"/>
    <mergeCell ref="A98:A99"/>
    <mergeCell ref="L102:L103"/>
    <mergeCell ref="L104:L105"/>
    <mergeCell ref="L111:U111"/>
    <mergeCell ref="L112:U112"/>
    <mergeCell ref="L113:U113"/>
    <mergeCell ref="M114:O114"/>
    <mergeCell ref="A112:J112"/>
    <mergeCell ref="L79:L80"/>
    <mergeCell ref="A86:J86"/>
    <mergeCell ref="A87:J87"/>
    <mergeCell ref="A88:J88"/>
    <mergeCell ref="B89:D89"/>
    <mergeCell ref="E89:F89"/>
    <mergeCell ref="G89:J89"/>
    <mergeCell ref="A111:J111"/>
    <mergeCell ref="A79:A80"/>
    <mergeCell ref="B90:J90"/>
    <mergeCell ref="A92:D92"/>
    <mergeCell ref="E92:J92"/>
    <mergeCell ref="L92:O92"/>
    <mergeCell ref="A113:J113"/>
    <mergeCell ref="B114:D114"/>
    <mergeCell ref="E114:F114"/>
    <mergeCell ref="G114:J114"/>
    <mergeCell ref="L86:U86"/>
    <mergeCell ref="L87:U87"/>
    <mergeCell ref="L88:U88"/>
    <mergeCell ref="M89:O89"/>
    <mergeCell ref="P89:Q89"/>
    <mergeCell ref="R89:U89"/>
    <mergeCell ref="M90:U90"/>
    <mergeCell ref="L71:L72"/>
    <mergeCell ref="L73:L74"/>
    <mergeCell ref="L75:L76"/>
    <mergeCell ref="L62:U62"/>
    <mergeCell ref="L63:U63"/>
    <mergeCell ref="A75:A76"/>
    <mergeCell ref="A77:A78"/>
    <mergeCell ref="A69:A70"/>
    <mergeCell ref="A71:A72"/>
    <mergeCell ref="A73:A74"/>
    <mergeCell ref="R64:U64"/>
    <mergeCell ref="L77:L78"/>
    <mergeCell ref="L67:O67"/>
    <mergeCell ref="M64:O64"/>
    <mergeCell ref="P64:Q64"/>
    <mergeCell ref="M65:U65"/>
    <mergeCell ref="B65:J65"/>
    <mergeCell ref="A67:D67"/>
    <mergeCell ref="E67:J67"/>
    <mergeCell ref="P67:U67"/>
    <mergeCell ref="L69:L70"/>
    <mergeCell ref="A61:J61"/>
    <mergeCell ref="A62:J62"/>
    <mergeCell ref="A63:J63"/>
    <mergeCell ref="B64:D64"/>
    <mergeCell ref="E64:F64"/>
    <mergeCell ref="G64:J64"/>
    <mergeCell ref="A49:A50"/>
    <mergeCell ref="A51:A52"/>
    <mergeCell ref="A53:A54"/>
    <mergeCell ref="L49:L50"/>
    <mergeCell ref="L51:L52"/>
    <mergeCell ref="L53:L54"/>
    <mergeCell ref="L61:U61"/>
    <mergeCell ref="P15:U15"/>
    <mergeCell ref="L17:L18"/>
    <mergeCell ref="L19:L20"/>
    <mergeCell ref="L21:L22"/>
    <mergeCell ref="L23:L24"/>
    <mergeCell ref="L25:L26"/>
    <mergeCell ref="L37:U37"/>
    <mergeCell ref="M38:O38"/>
    <mergeCell ref="P38:Q38"/>
    <mergeCell ref="R38:U38"/>
    <mergeCell ref="M39:U39"/>
    <mergeCell ref="L41:O41"/>
    <mergeCell ref="P41:U41"/>
    <mergeCell ref="A23:A24"/>
    <mergeCell ref="A9:J9"/>
    <mergeCell ref="A10:J10"/>
    <mergeCell ref="A11:J11"/>
    <mergeCell ref="B12:D12"/>
    <mergeCell ref="E12:F12"/>
    <mergeCell ref="L43:L44"/>
    <mergeCell ref="L45:L46"/>
    <mergeCell ref="L47:L48"/>
    <mergeCell ref="B39:J39"/>
    <mergeCell ref="A41:D41"/>
    <mergeCell ref="E41:J41"/>
    <mergeCell ref="M13:U13"/>
    <mergeCell ref="L15:O15"/>
    <mergeCell ref="A15:D15"/>
    <mergeCell ref="E15:J15"/>
    <mergeCell ref="G12:J12"/>
    <mergeCell ref="B13:J13"/>
    <mergeCell ref="A17:A18"/>
    <mergeCell ref="A19:A20"/>
    <mergeCell ref="A21:A22"/>
    <mergeCell ref="C1:O1"/>
    <mergeCell ref="C2:O2"/>
    <mergeCell ref="C3:O3"/>
    <mergeCell ref="C4:O4"/>
    <mergeCell ref="A43:A44"/>
    <mergeCell ref="A45:A46"/>
    <mergeCell ref="A47:A48"/>
    <mergeCell ref="L27:L28"/>
    <mergeCell ref="A35:J35"/>
    <mergeCell ref="A36:J36"/>
    <mergeCell ref="A37:J37"/>
    <mergeCell ref="B38:D38"/>
    <mergeCell ref="E38:F38"/>
    <mergeCell ref="G38:J38"/>
    <mergeCell ref="L35:U35"/>
    <mergeCell ref="L36:U36"/>
    <mergeCell ref="A25:A26"/>
    <mergeCell ref="A27:A28"/>
    <mergeCell ref="L9:U9"/>
    <mergeCell ref="L10:U10"/>
    <mergeCell ref="L11:U11"/>
    <mergeCell ref="M12:O12"/>
    <mergeCell ref="P12:Q12"/>
    <mergeCell ref="R12:U1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16"/>
  <sheetViews>
    <sheetView zoomScale="85" zoomScaleNormal="85" workbookViewId="0">
      <selection activeCell="O58" sqref="O58"/>
    </sheetView>
  </sheetViews>
  <sheetFormatPr defaultRowHeight="15"/>
  <cols>
    <col min="2" max="2" width="10.85546875" bestFit="1" customWidth="1"/>
    <col min="6" max="6" width="9.140625" customWidth="1"/>
  </cols>
  <sheetData>
    <row r="1" spans="1:14">
      <c r="C1" s="480" t="s">
        <v>0</v>
      </c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</row>
    <row r="2" spans="1:14">
      <c r="C2" s="480" t="s">
        <v>1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</row>
    <row r="3" spans="1:14">
      <c r="C3" s="480" t="s">
        <v>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</row>
    <row r="4" spans="1:14">
      <c r="C4" s="481" t="s">
        <v>3</v>
      </c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</row>
    <row r="7" spans="1:14" ht="15.75" thickBot="1">
      <c r="A7" s="1" t="s">
        <v>206</v>
      </c>
    </row>
    <row r="8" spans="1:14">
      <c r="A8" s="313"/>
      <c r="B8" s="314"/>
      <c r="C8" s="622" t="s">
        <v>207</v>
      </c>
      <c r="D8" s="623"/>
      <c r="E8" s="622" t="s">
        <v>208</v>
      </c>
      <c r="F8" s="623"/>
      <c r="G8" s="622" t="s">
        <v>209</v>
      </c>
      <c r="H8" s="623"/>
      <c r="I8" s="315" t="s">
        <v>210</v>
      </c>
    </row>
    <row r="9" spans="1:14">
      <c r="A9" s="316"/>
      <c r="B9" s="317"/>
      <c r="C9" s="620" t="s">
        <v>211</v>
      </c>
      <c r="D9" s="621"/>
      <c r="E9" s="620" t="s">
        <v>212</v>
      </c>
      <c r="F9" s="621"/>
      <c r="G9" s="620" t="s">
        <v>212</v>
      </c>
      <c r="H9" s="621"/>
      <c r="I9" s="318" t="s">
        <v>213</v>
      </c>
    </row>
    <row r="10" spans="1:14">
      <c r="A10" s="319" t="s">
        <v>214</v>
      </c>
      <c r="B10" s="320" t="s">
        <v>215</v>
      </c>
      <c r="C10" s="321" t="s">
        <v>35</v>
      </c>
      <c r="D10" s="322" t="s">
        <v>216</v>
      </c>
      <c r="E10" s="323" t="s">
        <v>35</v>
      </c>
      <c r="F10" s="324" t="s">
        <v>216</v>
      </c>
      <c r="G10" s="323" t="s">
        <v>35</v>
      </c>
      <c r="H10" s="324" t="s">
        <v>216</v>
      </c>
      <c r="I10" s="325"/>
    </row>
    <row r="11" spans="1:14">
      <c r="A11" t="s">
        <v>217</v>
      </c>
      <c r="B11" s="326">
        <v>41277</v>
      </c>
      <c r="C11" s="327">
        <v>12.65</v>
      </c>
      <c r="D11" s="327">
        <v>11.68</v>
      </c>
      <c r="E11" s="65">
        <v>74</v>
      </c>
      <c r="F11" s="65" t="s">
        <v>86</v>
      </c>
      <c r="G11" s="65">
        <v>39</v>
      </c>
      <c r="H11" s="65" t="s">
        <v>86</v>
      </c>
      <c r="I11" s="329" t="s">
        <v>218</v>
      </c>
    </row>
    <row r="12" spans="1:14">
      <c r="A12" t="s">
        <v>217</v>
      </c>
      <c r="B12" s="326">
        <v>41281</v>
      </c>
      <c r="C12" s="327" t="s">
        <v>86</v>
      </c>
      <c r="D12" s="327" t="s">
        <v>86</v>
      </c>
      <c r="E12" s="65" t="s">
        <v>86</v>
      </c>
      <c r="F12" s="65" t="s">
        <v>86</v>
      </c>
      <c r="G12" s="65" t="s">
        <v>86</v>
      </c>
      <c r="H12" s="65" t="s">
        <v>86</v>
      </c>
      <c r="I12" s="329" t="s">
        <v>218</v>
      </c>
    </row>
    <row r="13" spans="1:14">
      <c r="A13" t="s">
        <v>217</v>
      </c>
      <c r="B13" s="326">
        <v>41288</v>
      </c>
      <c r="C13" s="327">
        <v>10.11</v>
      </c>
      <c r="D13" s="327">
        <v>9.99</v>
      </c>
      <c r="E13" s="65">
        <v>108</v>
      </c>
      <c r="F13" s="65" t="s">
        <v>86</v>
      </c>
      <c r="G13" s="65">
        <v>72</v>
      </c>
      <c r="H13" s="65" t="s">
        <v>86</v>
      </c>
      <c r="I13" s="329" t="s">
        <v>218</v>
      </c>
    </row>
    <row r="14" spans="1:14">
      <c r="A14" t="s">
        <v>217</v>
      </c>
      <c r="B14" s="326">
        <v>41309</v>
      </c>
      <c r="C14" s="327">
        <v>12.83</v>
      </c>
      <c r="D14" s="327">
        <v>12.3</v>
      </c>
      <c r="E14" s="65">
        <v>93</v>
      </c>
      <c r="F14" s="65" t="s">
        <v>86</v>
      </c>
      <c r="G14" s="65">
        <v>44</v>
      </c>
      <c r="H14" s="65" t="s">
        <v>86</v>
      </c>
      <c r="I14" s="329" t="s">
        <v>218</v>
      </c>
    </row>
    <row r="15" spans="1:14">
      <c r="A15" t="s">
        <v>217</v>
      </c>
      <c r="B15" s="326">
        <v>41337</v>
      </c>
      <c r="C15" s="327">
        <v>12.09</v>
      </c>
      <c r="D15" s="327">
        <v>12.07</v>
      </c>
      <c r="E15" s="65">
        <v>27</v>
      </c>
      <c r="F15" s="65" t="s">
        <v>86</v>
      </c>
      <c r="G15" s="65">
        <v>12</v>
      </c>
      <c r="H15" s="65" t="s">
        <v>86</v>
      </c>
      <c r="I15" s="329" t="s">
        <v>218</v>
      </c>
    </row>
    <row r="16" spans="1:14">
      <c r="A16" t="s">
        <v>217</v>
      </c>
      <c r="B16" s="326">
        <v>41365</v>
      </c>
      <c r="C16" s="327">
        <v>10.68</v>
      </c>
      <c r="D16" s="327">
        <v>11.09</v>
      </c>
      <c r="E16" s="65">
        <v>56</v>
      </c>
      <c r="F16" s="65" t="s">
        <v>86</v>
      </c>
      <c r="G16" s="65">
        <v>14</v>
      </c>
      <c r="H16" s="65" t="s">
        <v>86</v>
      </c>
      <c r="I16" s="329" t="s">
        <v>218</v>
      </c>
    </row>
    <row r="17" spans="1:9">
      <c r="A17" t="s">
        <v>217</v>
      </c>
      <c r="B17" s="326">
        <v>41414</v>
      </c>
      <c r="C17" s="327">
        <v>6.84</v>
      </c>
      <c r="D17" s="327">
        <v>6.77</v>
      </c>
      <c r="E17" s="65">
        <v>292</v>
      </c>
      <c r="F17" s="65" t="s">
        <v>86</v>
      </c>
      <c r="G17" s="65">
        <v>46</v>
      </c>
      <c r="H17" s="65" t="s">
        <v>86</v>
      </c>
      <c r="I17" s="329" t="s">
        <v>219</v>
      </c>
    </row>
    <row r="18" spans="1:9">
      <c r="A18" t="s">
        <v>217</v>
      </c>
      <c r="B18" s="326">
        <v>41422</v>
      </c>
      <c r="C18" s="327">
        <v>8.34</v>
      </c>
      <c r="D18" s="327">
        <v>8.44</v>
      </c>
      <c r="E18" s="65">
        <v>74</v>
      </c>
      <c r="F18" s="65" t="s">
        <v>86</v>
      </c>
      <c r="G18" s="65">
        <v>17</v>
      </c>
      <c r="H18" s="65" t="s">
        <v>86</v>
      </c>
      <c r="I18" s="329" t="s">
        <v>218</v>
      </c>
    </row>
    <row r="19" spans="1:9">
      <c r="A19" t="s">
        <v>217</v>
      </c>
      <c r="B19" s="326">
        <v>41428</v>
      </c>
      <c r="C19" s="327">
        <v>6.36</v>
      </c>
      <c r="D19" s="327">
        <v>6.3</v>
      </c>
      <c r="E19" s="65">
        <v>4000</v>
      </c>
      <c r="F19" s="65" t="s">
        <v>86</v>
      </c>
      <c r="G19" s="65">
        <v>2000</v>
      </c>
      <c r="H19" s="65" t="s">
        <v>86</v>
      </c>
      <c r="I19" s="329" t="s">
        <v>219</v>
      </c>
    </row>
    <row r="20" spans="1:9">
      <c r="A20" t="s">
        <v>217</v>
      </c>
      <c r="B20" s="326">
        <v>41435</v>
      </c>
      <c r="C20" s="327">
        <v>6.31</v>
      </c>
      <c r="D20" s="327">
        <v>6.33</v>
      </c>
      <c r="E20" s="65">
        <v>160</v>
      </c>
      <c r="F20" s="65" t="s">
        <v>86</v>
      </c>
      <c r="G20" s="65">
        <v>124</v>
      </c>
      <c r="H20" s="65" t="s">
        <v>86</v>
      </c>
      <c r="I20" s="329" t="s">
        <v>219</v>
      </c>
    </row>
    <row r="21" spans="1:9">
      <c r="A21" t="s">
        <v>217</v>
      </c>
      <c r="B21" s="326">
        <v>41442</v>
      </c>
      <c r="C21" s="327">
        <v>7.37</v>
      </c>
      <c r="D21" s="327">
        <v>7.26</v>
      </c>
      <c r="E21" s="65">
        <v>41</v>
      </c>
      <c r="F21" s="65" t="s">
        <v>86</v>
      </c>
      <c r="G21" s="65">
        <v>17</v>
      </c>
      <c r="H21" s="65" t="s">
        <v>86</v>
      </c>
      <c r="I21" s="329" t="s">
        <v>218</v>
      </c>
    </row>
    <row r="22" spans="1:9">
      <c r="A22" t="s">
        <v>217</v>
      </c>
      <c r="B22" s="326">
        <v>41449</v>
      </c>
      <c r="C22" s="327">
        <v>6.29</v>
      </c>
      <c r="D22" s="327">
        <v>6.65</v>
      </c>
      <c r="E22" s="65">
        <v>21</v>
      </c>
      <c r="F22" s="65" t="s">
        <v>86</v>
      </c>
      <c r="G22" s="65">
        <v>8</v>
      </c>
      <c r="H22" s="65" t="s">
        <v>86</v>
      </c>
      <c r="I22" s="329" t="s">
        <v>218</v>
      </c>
    </row>
    <row r="23" spans="1:9">
      <c r="A23" t="s">
        <v>217</v>
      </c>
      <c r="B23" s="326">
        <v>41463</v>
      </c>
      <c r="C23" s="327" t="s">
        <v>86</v>
      </c>
      <c r="D23" s="327" t="s">
        <v>86</v>
      </c>
      <c r="E23" s="65">
        <v>124</v>
      </c>
      <c r="F23" s="65" t="s">
        <v>86</v>
      </c>
      <c r="G23" s="65">
        <v>17</v>
      </c>
      <c r="H23" s="65" t="s">
        <v>86</v>
      </c>
      <c r="I23" s="329" t="s">
        <v>218</v>
      </c>
    </row>
    <row r="24" spans="1:9">
      <c r="A24" t="s">
        <v>217</v>
      </c>
      <c r="B24" s="326">
        <v>41470</v>
      </c>
      <c r="C24" s="327">
        <v>6.12</v>
      </c>
      <c r="D24" s="327">
        <v>6.01</v>
      </c>
      <c r="E24" s="65">
        <v>56</v>
      </c>
      <c r="F24" s="65" t="s">
        <v>86</v>
      </c>
      <c r="G24" s="65">
        <v>30</v>
      </c>
      <c r="H24" s="65" t="s">
        <v>86</v>
      </c>
      <c r="I24" s="329" t="s">
        <v>218</v>
      </c>
    </row>
    <row r="25" spans="1:9">
      <c r="A25" t="s">
        <v>217</v>
      </c>
      <c r="B25" s="326">
        <v>41477</v>
      </c>
      <c r="C25" s="327">
        <v>4.68</v>
      </c>
      <c r="D25" s="327">
        <v>4.79</v>
      </c>
      <c r="E25" s="65">
        <v>39</v>
      </c>
      <c r="F25" s="65" t="s">
        <v>86</v>
      </c>
      <c r="G25" s="65">
        <v>9</v>
      </c>
      <c r="H25" s="65" t="s">
        <v>86</v>
      </c>
      <c r="I25" s="329" t="s">
        <v>218</v>
      </c>
    </row>
    <row r="26" spans="1:9">
      <c r="A26" t="s">
        <v>217</v>
      </c>
      <c r="B26" s="326">
        <v>41484</v>
      </c>
      <c r="C26" s="327">
        <v>5.83</v>
      </c>
      <c r="D26" s="327">
        <v>5.29</v>
      </c>
      <c r="E26" s="65">
        <v>50</v>
      </c>
      <c r="F26" s="65" t="s">
        <v>86</v>
      </c>
      <c r="G26" s="65">
        <v>9</v>
      </c>
      <c r="H26" s="65" t="s">
        <v>86</v>
      </c>
      <c r="I26" s="329" t="s">
        <v>219</v>
      </c>
    </row>
    <row r="27" spans="1:9">
      <c r="A27" t="s">
        <v>217</v>
      </c>
      <c r="B27" s="326">
        <v>41491</v>
      </c>
      <c r="C27" s="327">
        <v>4.8</v>
      </c>
      <c r="D27" s="327">
        <v>4.8499999999999996</v>
      </c>
      <c r="E27" s="65">
        <v>5</v>
      </c>
      <c r="F27" s="65" t="s">
        <v>86</v>
      </c>
      <c r="G27" s="65">
        <v>11</v>
      </c>
      <c r="H27" s="65" t="s">
        <v>86</v>
      </c>
      <c r="I27" s="329" t="s">
        <v>219</v>
      </c>
    </row>
    <row r="28" spans="1:9">
      <c r="A28" t="s">
        <v>217</v>
      </c>
      <c r="B28" s="326">
        <v>41498</v>
      </c>
      <c r="C28" s="327">
        <v>6.09</v>
      </c>
      <c r="D28" s="327">
        <v>5.95</v>
      </c>
      <c r="E28" s="65">
        <v>45</v>
      </c>
      <c r="F28" s="65" t="s">
        <v>86</v>
      </c>
      <c r="G28" s="65">
        <v>5</v>
      </c>
      <c r="H28" s="65" t="s">
        <v>86</v>
      </c>
      <c r="I28" s="329" t="s">
        <v>218</v>
      </c>
    </row>
    <row r="29" spans="1:9">
      <c r="A29" t="s">
        <v>217</v>
      </c>
      <c r="B29" s="326">
        <v>41505</v>
      </c>
      <c r="C29" s="327" t="s">
        <v>86</v>
      </c>
      <c r="D29" s="327" t="s">
        <v>86</v>
      </c>
      <c r="E29" s="65" t="s">
        <v>86</v>
      </c>
      <c r="F29" s="65" t="s">
        <v>86</v>
      </c>
      <c r="G29" s="65" t="s">
        <v>86</v>
      </c>
      <c r="H29" s="65" t="s">
        <v>86</v>
      </c>
      <c r="I29" s="329" t="s">
        <v>219</v>
      </c>
    </row>
    <row r="30" spans="1:9">
      <c r="A30" t="s">
        <v>217</v>
      </c>
      <c r="B30" s="326">
        <v>41512</v>
      </c>
      <c r="C30" s="327">
        <v>6.17</v>
      </c>
      <c r="D30" s="327">
        <v>6.03</v>
      </c>
      <c r="E30" s="65">
        <v>21</v>
      </c>
      <c r="F30" s="65" t="s">
        <v>86</v>
      </c>
      <c r="G30" s="65">
        <v>8</v>
      </c>
      <c r="H30" s="65" t="s">
        <v>86</v>
      </c>
      <c r="I30" s="329" t="s">
        <v>219</v>
      </c>
    </row>
    <row r="31" spans="1:9">
      <c r="A31" t="s">
        <v>217</v>
      </c>
      <c r="B31" s="326">
        <v>41520</v>
      </c>
      <c r="C31" s="327">
        <v>5.26</v>
      </c>
      <c r="D31" s="327">
        <v>4.5</v>
      </c>
      <c r="E31" s="65">
        <v>161</v>
      </c>
      <c r="F31" s="65" t="s">
        <v>86</v>
      </c>
      <c r="G31" s="65">
        <v>24</v>
      </c>
      <c r="H31" s="65" t="s">
        <v>86</v>
      </c>
      <c r="I31" s="329" t="s">
        <v>219</v>
      </c>
    </row>
    <row r="32" spans="1:9">
      <c r="A32" t="s">
        <v>217</v>
      </c>
      <c r="B32" s="326">
        <v>41526</v>
      </c>
      <c r="C32" s="327">
        <v>5.73</v>
      </c>
      <c r="D32" s="327">
        <v>5.67</v>
      </c>
      <c r="E32" s="65">
        <v>22</v>
      </c>
      <c r="F32" s="65" t="s">
        <v>86</v>
      </c>
      <c r="G32" s="65">
        <v>5</v>
      </c>
      <c r="H32" s="65" t="s">
        <v>86</v>
      </c>
      <c r="I32" s="329" t="s">
        <v>219</v>
      </c>
    </row>
    <row r="33" spans="1:9">
      <c r="A33" t="s">
        <v>217</v>
      </c>
      <c r="B33" s="326">
        <v>41533</v>
      </c>
      <c r="C33" s="327">
        <v>4.99</v>
      </c>
      <c r="D33" s="327">
        <v>4.9000000000000004</v>
      </c>
      <c r="E33" s="65">
        <v>116</v>
      </c>
      <c r="F33" s="65" t="s">
        <v>86</v>
      </c>
      <c r="G33" s="65">
        <v>31</v>
      </c>
      <c r="H33" s="65" t="s">
        <v>86</v>
      </c>
      <c r="I33" s="329" t="s">
        <v>218</v>
      </c>
    </row>
    <row r="34" spans="1:9">
      <c r="A34" t="s">
        <v>217</v>
      </c>
      <c r="B34" s="326">
        <v>41540</v>
      </c>
      <c r="C34" s="327">
        <v>5.68</v>
      </c>
      <c r="D34" s="327">
        <v>5.96</v>
      </c>
      <c r="E34" s="65">
        <v>425</v>
      </c>
      <c r="F34" s="65" t="s">
        <v>86</v>
      </c>
      <c r="G34" s="65">
        <v>80</v>
      </c>
      <c r="H34" s="65" t="s">
        <v>86</v>
      </c>
      <c r="I34" s="329" t="s">
        <v>219</v>
      </c>
    </row>
    <row r="35" spans="1:9">
      <c r="A35" t="s">
        <v>217</v>
      </c>
      <c r="B35" s="326">
        <v>41554</v>
      </c>
      <c r="C35" s="327">
        <v>5.89</v>
      </c>
      <c r="D35" s="327">
        <v>5.84</v>
      </c>
      <c r="E35" s="65">
        <v>39</v>
      </c>
      <c r="F35" s="65" t="s">
        <v>86</v>
      </c>
      <c r="G35" s="65">
        <v>20</v>
      </c>
      <c r="H35" s="65" t="s">
        <v>86</v>
      </c>
      <c r="I35" s="329" t="s">
        <v>218</v>
      </c>
    </row>
    <row r="36" spans="1:9">
      <c r="A36" t="s">
        <v>217</v>
      </c>
      <c r="B36" s="326">
        <v>41569</v>
      </c>
      <c r="C36" s="327">
        <v>6.74</v>
      </c>
      <c r="D36" s="327">
        <v>6.8</v>
      </c>
      <c r="E36" s="65">
        <v>48</v>
      </c>
      <c r="F36" s="65" t="s">
        <v>86</v>
      </c>
      <c r="G36" s="65">
        <v>8</v>
      </c>
      <c r="H36" s="65" t="s">
        <v>86</v>
      </c>
      <c r="I36" s="329" t="s">
        <v>218</v>
      </c>
    </row>
    <row r="37" spans="1:9">
      <c r="A37" t="s">
        <v>217</v>
      </c>
      <c r="B37" s="326">
        <v>41590</v>
      </c>
      <c r="C37" s="327">
        <v>8.33</v>
      </c>
      <c r="D37" s="327">
        <v>8.2799999999999994</v>
      </c>
      <c r="E37" s="65">
        <v>47</v>
      </c>
      <c r="F37" s="65" t="s">
        <v>86</v>
      </c>
      <c r="G37" s="65">
        <v>14</v>
      </c>
      <c r="H37" s="65" t="s">
        <v>86</v>
      </c>
      <c r="I37" s="329" t="s">
        <v>218</v>
      </c>
    </row>
    <row r="38" spans="1:9">
      <c r="A38" t="s">
        <v>217</v>
      </c>
      <c r="B38" s="326">
        <v>41610</v>
      </c>
      <c r="C38" s="327">
        <v>8.61</v>
      </c>
      <c r="D38" s="327">
        <v>8.69</v>
      </c>
      <c r="E38" s="65">
        <v>18</v>
      </c>
      <c r="F38" s="65" t="s">
        <v>86</v>
      </c>
      <c r="G38" s="65">
        <v>15</v>
      </c>
      <c r="H38" s="65" t="s">
        <v>86</v>
      </c>
      <c r="I38" s="329" t="s">
        <v>218</v>
      </c>
    </row>
    <row r="39" spans="1:9">
      <c r="A39" t="s">
        <v>217</v>
      </c>
      <c r="B39" s="326">
        <v>41645</v>
      </c>
      <c r="C39" s="327">
        <v>11.21</v>
      </c>
      <c r="D39" s="327">
        <v>11.42</v>
      </c>
      <c r="E39" s="65">
        <v>3600</v>
      </c>
      <c r="F39" s="65" t="s">
        <v>86</v>
      </c>
      <c r="G39" s="65">
        <v>2000</v>
      </c>
      <c r="H39" s="65" t="s">
        <v>86</v>
      </c>
      <c r="I39" s="328" t="s">
        <v>219</v>
      </c>
    </row>
    <row r="40" spans="1:9">
      <c r="A40" t="s">
        <v>217</v>
      </c>
      <c r="B40" s="326">
        <v>41694</v>
      </c>
      <c r="C40" s="327">
        <v>12.09</v>
      </c>
      <c r="D40" s="327">
        <v>12.1</v>
      </c>
      <c r="E40" s="65">
        <v>22</v>
      </c>
      <c r="F40" s="65" t="s">
        <v>86</v>
      </c>
      <c r="G40" s="65">
        <v>10</v>
      </c>
      <c r="H40" s="65" t="s">
        <v>86</v>
      </c>
      <c r="I40" s="328" t="s">
        <v>219</v>
      </c>
    </row>
    <row r="41" spans="1:9">
      <c r="A41" t="s">
        <v>217</v>
      </c>
      <c r="B41" s="326">
        <v>41701</v>
      </c>
      <c r="C41" s="327">
        <v>11.93</v>
      </c>
      <c r="D41" s="327">
        <v>12.11</v>
      </c>
      <c r="E41" s="65">
        <v>38</v>
      </c>
      <c r="F41" s="65" t="s">
        <v>86</v>
      </c>
      <c r="G41" s="65">
        <v>11</v>
      </c>
      <c r="H41" s="65" t="s">
        <v>86</v>
      </c>
      <c r="I41" s="328" t="s">
        <v>218</v>
      </c>
    </row>
    <row r="42" spans="1:9">
      <c r="A42" t="s">
        <v>217</v>
      </c>
      <c r="B42" s="326">
        <v>41730</v>
      </c>
      <c r="C42" s="327">
        <v>12.16</v>
      </c>
      <c r="D42" s="327">
        <v>11.89</v>
      </c>
      <c r="E42" s="65">
        <v>148</v>
      </c>
      <c r="F42" s="65" t="s">
        <v>86</v>
      </c>
      <c r="G42" s="65">
        <v>40</v>
      </c>
      <c r="H42" s="65" t="s">
        <v>86</v>
      </c>
      <c r="I42" s="328" t="s">
        <v>219</v>
      </c>
    </row>
    <row r="43" spans="1:9">
      <c r="A43" t="s">
        <v>217</v>
      </c>
      <c r="B43" s="326">
        <v>41792</v>
      </c>
      <c r="C43" s="327">
        <v>7.97</v>
      </c>
      <c r="D43" s="327">
        <v>8.35</v>
      </c>
      <c r="E43" s="65">
        <v>42</v>
      </c>
      <c r="F43" s="65" t="s">
        <v>86</v>
      </c>
      <c r="G43" s="65">
        <v>6</v>
      </c>
      <c r="H43" s="65" t="s">
        <v>86</v>
      </c>
      <c r="I43" s="328" t="s">
        <v>218</v>
      </c>
    </row>
    <row r="44" spans="1:9">
      <c r="A44" t="s">
        <v>217</v>
      </c>
      <c r="B44" s="326">
        <v>41809</v>
      </c>
      <c r="C44" s="327">
        <v>6.49</v>
      </c>
      <c r="D44" s="327">
        <v>6.32</v>
      </c>
      <c r="E44" s="65">
        <v>40</v>
      </c>
      <c r="F44" s="65" t="s">
        <v>86</v>
      </c>
      <c r="G44" s="65">
        <v>7</v>
      </c>
      <c r="H44" s="65" t="s">
        <v>86</v>
      </c>
      <c r="I44" s="328" t="s">
        <v>218</v>
      </c>
    </row>
    <row r="45" spans="1:9">
      <c r="A45" t="s">
        <v>217</v>
      </c>
      <c r="B45" s="326">
        <v>41813</v>
      </c>
      <c r="C45" s="327">
        <v>7.16</v>
      </c>
      <c r="D45" s="327">
        <v>6.05</v>
      </c>
      <c r="E45" s="65">
        <v>13</v>
      </c>
      <c r="F45" s="65" t="s">
        <v>86</v>
      </c>
      <c r="G45" s="65">
        <v>5</v>
      </c>
      <c r="H45" s="65" t="s">
        <v>86</v>
      </c>
      <c r="I45" s="328" t="s">
        <v>218</v>
      </c>
    </row>
    <row r="46" spans="1:9">
      <c r="A46" t="s">
        <v>217</v>
      </c>
      <c r="B46" s="326">
        <v>41820</v>
      </c>
      <c r="C46" s="327">
        <v>6.53</v>
      </c>
      <c r="D46" s="327">
        <v>6.19</v>
      </c>
      <c r="E46" s="65">
        <v>42</v>
      </c>
      <c r="F46" s="65" t="s">
        <v>86</v>
      </c>
      <c r="G46" s="65">
        <v>5</v>
      </c>
      <c r="H46" s="65" t="s">
        <v>86</v>
      </c>
      <c r="I46" s="328" t="s">
        <v>218</v>
      </c>
    </row>
    <row r="47" spans="1:9">
      <c r="A47" t="s">
        <v>217</v>
      </c>
      <c r="B47" s="326">
        <v>41827</v>
      </c>
      <c r="C47" s="327">
        <v>5.78</v>
      </c>
      <c r="D47" s="327">
        <v>5.85</v>
      </c>
      <c r="E47" s="65">
        <v>82</v>
      </c>
      <c r="F47" s="65" t="s">
        <v>86</v>
      </c>
      <c r="G47" s="65">
        <v>9</v>
      </c>
      <c r="H47" s="65" t="s">
        <v>86</v>
      </c>
      <c r="I47" s="328" t="s">
        <v>218</v>
      </c>
    </row>
    <row r="48" spans="1:9">
      <c r="A48" t="s">
        <v>217</v>
      </c>
      <c r="B48" s="326">
        <v>41834</v>
      </c>
      <c r="C48" s="327">
        <v>5.79</v>
      </c>
      <c r="D48" s="327">
        <v>5.5</v>
      </c>
      <c r="E48" s="65">
        <v>450</v>
      </c>
      <c r="F48" s="65" t="s">
        <v>86</v>
      </c>
      <c r="G48" s="65">
        <v>88</v>
      </c>
      <c r="H48" s="65" t="s">
        <v>86</v>
      </c>
      <c r="I48" s="328" t="s">
        <v>219</v>
      </c>
    </row>
    <row r="49" spans="1:9">
      <c r="A49" t="s">
        <v>217</v>
      </c>
      <c r="B49" s="326">
        <v>41841</v>
      </c>
      <c r="C49" s="327">
        <v>5.09</v>
      </c>
      <c r="D49" s="327">
        <v>5.13</v>
      </c>
      <c r="E49" s="65">
        <v>33</v>
      </c>
      <c r="F49" s="65" t="s">
        <v>86</v>
      </c>
      <c r="G49" s="65">
        <v>9</v>
      </c>
      <c r="H49" s="65" t="s">
        <v>86</v>
      </c>
      <c r="I49" s="328" t="s">
        <v>218</v>
      </c>
    </row>
    <row r="50" spans="1:9">
      <c r="A50" t="s">
        <v>217</v>
      </c>
      <c r="B50" s="326">
        <v>41848</v>
      </c>
      <c r="C50" s="327">
        <v>5.0199999999999996</v>
      </c>
      <c r="D50" s="327">
        <v>5</v>
      </c>
      <c r="E50" s="65">
        <v>38</v>
      </c>
      <c r="F50" s="65" t="s">
        <v>86</v>
      </c>
      <c r="G50" s="65">
        <v>10</v>
      </c>
      <c r="H50" s="65" t="s">
        <v>86</v>
      </c>
      <c r="I50" s="328" t="s">
        <v>219</v>
      </c>
    </row>
    <row r="51" spans="1:9">
      <c r="A51" t="s">
        <v>217</v>
      </c>
      <c r="B51" s="326">
        <v>41855</v>
      </c>
      <c r="C51" s="327">
        <v>5.89</v>
      </c>
      <c r="D51" s="327">
        <v>5.87</v>
      </c>
      <c r="E51" s="65">
        <v>92</v>
      </c>
      <c r="F51" s="65" t="s">
        <v>86</v>
      </c>
      <c r="G51" s="65">
        <v>6</v>
      </c>
      <c r="H51" s="65" t="s">
        <v>86</v>
      </c>
      <c r="I51" s="328" t="s">
        <v>219</v>
      </c>
    </row>
    <row r="52" spans="1:9">
      <c r="A52" t="s">
        <v>217</v>
      </c>
      <c r="B52" s="326">
        <v>41862</v>
      </c>
      <c r="C52" s="327">
        <v>5.43</v>
      </c>
      <c r="D52" s="327">
        <v>5.38</v>
      </c>
      <c r="E52" s="65">
        <v>24</v>
      </c>
      <c r="F52" s="65" t="s">
        <v>86</v>
      </c>
      <c r="G52" s="65">
        <v>6</v>
      </c>
      <c r="H52" s="65" t="s">
        <v>86</v>
      </c>
      <c r="I52" s="328" t="s">
        <v>218</v>
      </c>
    </row>
    <row r="53" spans="1:9">
      <c r="A53" t="s">
        <v>217</v>
      </c>
      <c r="B53" s="326">
        <v>41869</v>
      </c>
      <c r="C53" s="327">
        <v>4.96</v>
      </c>
      <c r="D53" s="327">
        <v>4.46</v>
      </c>
      <c r="E53" s="65">
        <v>90</v>
      </c>
      <c r="F53" s="65" t="s">
        <v>86</v>
      </c>
      <c r="G53" s="65">
        <v>3</v>
      </c>
      <c r="H53" s="65" t="s">
        <v>86</v>
      </c>
      <c r="I53" s="328" t="s">
        <v>218</v>
      </c>
    </row>
    <row r="54" spans="1:9">
      <c r="A54" t="s">
        <v>217</v>
      </c>
      <c r="B54" s="326">
        <v>41876</v>
      </c>
      <c r="C54" s="327">
        <v>6.57</v>
      </c>
      <c r="D54" s="327">
        <v>6.49</v>
      </c>
      <c r="E54" s="65">
        <v>6</v>
      </c>
      <c r="F54" s="65" t="s">
        <v>86</v>
      </c>
      <c r="G54" s="65">
        <v>350</v>
      </c>
      <c r="H54" s="65" t="s">
        <v>86</v>
      </c>
      <c r="I54" s="328" t="s">
        <v>218</v>
      </c>
    </row>
    <row r="55" spans="1:9">
      <c r="A55" t="s">
        <v>217</v>
      </c>
      <c r="B55" s="326">
        <v>41890</v>
      </c>
      <c r="C55" s="327">
        <v>4.42</v>
      </c>
      <c r="D55" s="327">
        <v>4.53</v>
      </c>
      <c r="E55" s="65">
        <v>25</v>
      </c>
      <c r="F55" s="65" t="s">
        <v>86</v>
      </c>
      <c r="G55" s="65">
        <v>7</v>
      </c>
      <c r="H55" s="65" t="s">
        <v>86</v>
      </c>
      <c r="I55" s="328" t="s">
        <v>218</v>
      </c>
    </row>
    <row r="56" spans="1:9">
      <c r="A56" t="s">
        <v>217</v>
      </c>
      <c r="B56" s="326">
        <v>41897</v>
      </c>
      <c r="C56" s="327">
        <v>5.33</v>
      </c>
      <c r="D56" s="327">
        <v>5.31</v>
      </c>
      <c r="E56" s="65">
        <v>112</v>
      </c>
      <c r="F56" s="65" t="s">
        <v>86</v>
      </c>
      <c r="G56" s="65">
        <v>20</v>
      </c>
      <c r="H56" s="65" t="s">
        <v>86</v>
      </c>
      <c r="I56" s="328" t="s">
        <v>219</v>
      </c>
    </row>
    <row r="57" spans="1:9">
      <c r="A57" t="s">
        <v>217</v>
      </c>
      <c r="B57" s="326">
        <v>41904</v>
      </c>
      <c r="C57" s="327">
        <v>5.6</v>
      </c>
      <c r="D57" s="327">
        <v>5.82</v>
      </c>
      <c r="E57" s="65">
        <v>11</v>
      </c>
      <c r="F57" s="65" t="s">
        <v>86</v>
      </c>
      <c r="G57" s="65">
        <v>8</v>
      </c>
      <c r="H57" s="65" t="s">
        <v>86</v>
      </c>
      <c r="I57" s="328" t="s">
        <v>218</v>
      </c>
    </row>
    <row r="58" spans="1:9">
      <c r="A58" t="s">
        <v>217</v>
      </c>
      <c r="B58" s="326">
        <v>41911</v>
      </c>
      <c r="C58" s="327">
        <v>5.98</v>
      </c>
      <c r="D58" s="327">
        <v>5.62</v>
      </c>
      <c r="E58" s="65">
        <v>14</v>
      </c>
      <c r="F58" s="65" t="s">
        <v>86</v>
      </c>
      <c r="G58" s="65">
        <v>1</v>
      </c>
      <c r="H58" s="65" t="s">
        <v>86</v>
      </c>
      <c r="I58" s="328" t="s">
        <v>218</v>
      </c>
    </row>
    <row r="59" spans="1:9">
      <c r="A59" t="s">
        <v>217</v>
      </c>
      <c r="B59" s="326">
        <v>41918</v>
      </c>
      <c r="C59" s="327">
        <v>5.6</v>
      </c>
      <c r="D59" s="327">
        <v>5.43</v>
      </c>
      <c r="E59" s="65">
        <v>260</v>
      </c>
      <c r="F59" s="65" t="s">
        <v>86</v>
      </c>
      <c r="G59" s="65">
        <v>74</v>
      </c>
      <c r="H59" s="65" t="s">
        <v>86</v>
      </c>
      <c r="I59" s="328" t="s">
        <v>219</v>
      </c>
    </row>
    <row r="60" spans="1:9">
      <c r="A60" t="s">
        <v>217</v>
      </c>
      <c r="B60" s="326">
        <v>41948</v>
      </c>
      <c r="C60" s="327">
        <v>7.7</v>
      </c>
      <c r="D60" s="327">
        <v>7.4</v>
      </c>
      <c r="E60" s="65">
        <v>50</v>
      </c>
      <c r="F60" s="65" t="s">
        <v>86</v>
      </c>
      <c r="G60" s="65">
        <v>3</v>
      </c>
      <c r="H60" s="65" t="s">
        <v>86</v>
      </c>
      <c r="I60" s="328" t="s">
        <v>218</v>
      </c>
    </row>
    <row r="61" spans="1:9">
      <c r="A61" t="s">
        <v>217</v>
      </c>
      <c r="B61" s="326">
        <v>41975</v>
      </c>
      <c r="C61" s="327">
        <v>8.48</v>
      </c>
      <c r="D61" s="327">
        <v>8.3800000000000008</v>
      </c>
      <c r="E61" s="65">
        <v>7</v>
      </c>
      <c r="F61" s="65" t="s">
        <v>86</v>
      </c>
      <c r="G61" s="65">
        <v>12</v>
      </c>
      <c r="H61" s="65" t="s">
        <v>86</v>
      </c>
      <c r="I61" s="328" t="s">
        <v>218</v>
      </c>
    </row>
    <row r="62" spans="1:9">
      <c r="A62" t="s">
        <v>217</v>
      </c>
      <c r="B62" s="326">
        <v>42009</v>
      </c>
      <c r="C62" s="327">
        <v>11.51</v>
      </c>
      <c r="D62" s="327">
        <v>11.41</v>
      </c>
      <c r="E62" s="65">
        <v>236</v>
      </c>
      <c r="F62" s="65" t="s">
        <v>86</v>
      </c>
      <c r="G62" s="65">
        <v>95</v>
      </c>
      <c r="H62" s="65" t="s">
        <v>86</v>
      </c>
      <c r="I62" s="328" t="s">
        <v>219</v>
      </c>
    </row>
    <row r="63" spans="1:9">
      <c r="A63" t="s">
        <v>217</v>
      </c>
      <c r="B63" s="326">
        <v>42037</v>
      </c>
      <c r="C63" s="327">
        <v>11.91</v>
      </c>
      <c r="D63" s="327">
        <v>12.37</v>
      </c>
      <c r="E63" s="65">
        <v>8</v>
      </c>
      <c r="F63" s="65" t="s">
        <v>86</v>
      </c>
      <c r="G63" s="65">
        <v>6</v>
      </c>
      <c r="H63" s="65" t="s">
        <v>86</v>
      </c>
      <c r="I63" s="328" t="s">
        <v>219</v>
      </c>
    </row>
    <row r="64" spans="1:9">
      <c r="A64" t="s">
        <v>217</v>
      </c>
      <c r="B64" s="326">
        <v>42079</v>
      </c>
      <c r="C64" s="327">
        <v>10.52</v>
      </c>
      <c r="D64" s="327">
        <v>11.03</v>
      </c>
      <c r="E64" s="65">
        <v>46</v>
      </c>
      <c r="F64" s="65" t="s">
        <v>86</v>
      </c>
      <c r="G64" s="65">
        <v>27</v>
      </c>
      <c r="H64" s="65" t="s">
        <v>86</v>
      </c>
      <c r="I64" s="328" t="s">
        <v>218</v>
      </c>
    </row>
    <row r="65" spans="1:9">
      <c r="A65" t="s">
        <v>217</v>
      </c>
      <c r="B65" s="326">
        <v>42100</v>
      </c>
      <c r="C65" s="327">
        <v>11.49</v>
      </c>
      <c r="D65" s="327">
        <v>11.22</v>
      </c>
      <c r="E65" s="65">
        <v>14</v>
      </c>
      <c r="F65" s="65" t="s">
        <v>86</v>
      </c>
      <c r="G65" s="65">
        <v>4</v>
      </c>
      <c r="H65" s="65" t="s">
        <v>86</v>
      </c>
      <c r="I65" s="328" t="s">
        <v>218</v>
      </c>
    </row>
    <row r="66" spans="1:9">
      <c r="A66" t="s">
        <v>217</v>
      </c>
      <c r="B66" s="326">
        <v>42142</v>
      </c>
      <c r="C66" s="327">
        <v>7.21</v>
      </c>
      <c r="D66" s="327">
        <v>7.27</v>
      </c>
      <c r="E66" s="65">
        <v>15</v>
      </c>
      <c r="F66" s="65" t="s">
        <v>86</v>
      </c>
      <c r="G66" s="65">
        <v>2</v>
      </c>
      <c r="H66" s="65" t="s">
        <v>86</v>
      </c>
      <c r="I66" s="328" t="s">
        <v>219</v>
      </c>
    </row>
    <row r="67" spans="1:9">
      <c r="A67" t="s">
        <v>217</v>
      </c>
      <c r="B67" s="326">
        <v>42159</v>
      </c>
      <c r="C67" s="327">
        <v>6.55</v>
      </c>
      <c r="D67" s="327">
        <v>6.55</v>
      </c>
      <c r="E67" s="65">
        <v>52</v>
      </c>
      <c r="F67" s="65" t="s">
        <v>86</v>
      </c>
      <c r="G67" s="65">
        <v>41</v>
      </c>
      <c r="H67" s="65" t="s">
        <v>86</v>
      </c>
      <c r="I67" s="328" t="s">
        <v>218</v>
      </c>
    </row>
    <row r="68" spans="1:9">
      <c r="A68" t="s">
        <v>217</v>
      </c>
      <c r="B68" s="326">
        <v>42163</v>
      </c>
      <c r="C68" s="327">
        <v>6.12</v>
      </c>
      <c r="D68" s="327">
        <v>6.12</v>
      </c>
      <c r="E68" s="65">
        <v>35</v>
      </c>
      <c r="F68" s="65" t="s">
        <v>86</v>
      </c>
      <c r="G68" s="65">
        <v>34</v>
      </c>
      <c r="H68" s="65" t="s">
        <v>86</v>
      </c>
      <c r="I68" s="328" t="s">
        <v>218</v>
      </c>
    </row>
    <row r="69" spans="1:9">
      <c r="A69" t="s">
        <v>217</v>
      </c>
      <c r="B69" s="326">
        <v>42170</v>
      </c>
      <c r="C69" s="327">
        <v>5.94</v>
      </c>
      <c r="D69" s="327">
        <v>6.31</v>
      </c>
      <c r="E69" s="65">
        <v>1000</v>
      </c>
      <c r="F69" s="65" t="s">
        <v>86</v>
      </c>
      <c r="G69" s="65">
        <v>440</v>
      </c>
      <c r="H69" s="65" t="s">
        <v>86</v>
      </c>
      <c r="I69" s="328" t="s">
        <v>219</v>
      </c>
    </row>
    <row r="70" spans="1:9">
      <c r="A70" t="s">
        <v>217</v>
      </c>
      <c r="B70" s="326">
        <v>42177</v>
      </c>
      <c r="C70" s="327">
        <v>6.22</v>
      </c>
      <c r="D70" s="327">
        <v>6.07</v>
      </c>
      <c r="E70" s="65">
        <v>610</v>
      </c>
      <c r="F70" s="65" t="s">
        <v>86</v>
      </c>
      <c r="G70" s="65">
        <v>105</v>
      </c>
      <c r="H70" s="65" t="s">
        <v>86</v>
      </c>
      <c r="I70" s="328" t="s">
        <v>219</v>
      </c>
    </row>
    <row r="71" spans="1:9">
      <c r="A71" t="s">
        <v>217</v>
      </c>
      <c r="B71" s="326">
        <v>42184</v>
      </c>
      <c r="C71" s="327">
        <v>6.45</v>
      </c>
      <c r="D71" s="327">
        <v>5.38</v>
      </c>
      <c r="E71" s="65">
        <v>116</v>
      </c>
      <c r="F71" s="65" t="s">
        <v>86</v>
      </c>
      <c r="G71" s="65">
        <v>14</v>
      </c>
      <c r="H71" s="65" t="s">
        <v>86</v>
      </c>
      <c r="I71" s="328" t="s">
        <v>219</v>
      </c>
    </row>
    <row r="72" spans="1:9">
      <c r="A72" t="s">
        <v>217</v>
      </c>
      <c r="B72" s="326">
        <v>42191</v>
      </c>
      <c r="C72" s="327">
        <v>6.95</v>
      </c>
      <c r="D72" s="327">
        <v>6.85</v>
      </c>
      <c r="E72" s="65">
        <v>24</v>
      </c>
      <c r="F72" s="65" t="s">
        <v>86</v>
      </c>
      <c r="G72" s="65">
        <v>12</v>
      </c>
      <c r="H72" s="65" t="s">
        <v>86</v>
      </c>
      <c r="I72" s="328" t="s">
        <v>218</v>
      </c>
    </row>
    <row r="73" spans="1:9">
      <c r="A73" t="s">
        <v>217</v>
      </c>
      <c r="B73" s="326">
        <v>42198</v>
      </c>
      <c r="C73" s="327">
        <v>5.92</v>
      </c>
      <c r="D73" s="327">
        <v>5.62</v>
      </c>
      <c r="E73" s="65">
        <v>12</v>
      </c>
      <c r="F73" s="65" t="s">
        <v>86</v>
      </c>
      <c r="G73" s="65">
        <v>2</v>
      </c>
      <c r="H73" s="65" t="s">
        <v>86</v>
      </c>
      <c r="I73" s="328" t="s">
        <v>218</v>
      </c>
    </row>
    <row r="74" spans="1:9">
      <c r="A74" t="s">
        <v>217</v>
      </c>
      <c r="B74" s="326">
        <v>42205</v>
      </c>
      <c r="C74" s="327">
        <v>5.99</v>
      </c>
      <c r="D74" s="327">
        <v>6.48</v>
      </c>
      <c r="E74" s="65">
        <v>42</v>
      </c>
      <c r="F74" s="65" t="s">
        <v>86</v>
      </c>
      <c r="G74" s="65">
        <v>12</v>
      </c>
      <c r="H74" s="65" t="s">
        <v>86</v>
      </c>
      <c r="I74" s="328" t="s">
        <v>218</v>
      </c>
    </row>
    <row r="75" spans="1:9">
      <c r="A75" t="s">
        <v>217</v>
      </c>
      <c r="B75" s="326">
        <v>42212</v>
      </c>
      <c r="C75" s="327">
        <v>4.76</v>
      </c>
      <c r="D75" s="327">
        <v>4.6500000000000004</v>
      </c>
      <c r="E75" s="65">
        <v>268</v>
      </c>
      <c r="F75" s="65" t="s">
        <v>86</v>
      </c>
      <c r="G75" s="65">
        <v>6</v>
      </c>
      <c r="H75" s="65" t="s">
        <v>86</v>
      </c>
      <c r="I75" s="328" t="s">
        <v>219</v>
      </c>
    </row>
    <row r="76" spans="1:9">
      <c r="A76" t="s">
        <v>217</v>
      </c>
      <c r="B76" s="326">
        <v>42219</v>
      </c>
      <c r="C76" s="327">
        <v>4.88</v>
      </c>
      <c r="D76" s="327">
        <v>4.8899999999999997</v>
      </c>
      <c r="E76" s="65">
        <v>41</v>
      </c>
      <c r="F76" s="65" t="s">
        <v>86</v>
      </c>
      <c r="G76" s="65">
        <v>6</v>
      </c>
      <c r="H76" s="65" t="s">
        <v>86</v>
      </c>
      <c r="I76" s="328" t="s">
        <v>218</v>
      </c>
    </row>
    <row r="77" spans="1:9">
      <c r="A77" t="s">
        <v>217</v>
      </c>
      <c r="B77" s="326">
        <v>42226</v>
      </c>
      <c r="C77" s="327">
        <v>5.79</v>
      </c>
      <c r="D77" s="327">
        <v>5.23</v>
      </c>
      <c r="E77" s="65">
        <v>5</v>
      </c>
      <c r="F77" s="65" t="s">
        <v>86</v>
      </c>
      <c r="G77" s="65">
        <v>4</v>
      </c>
      <c r="H77" s="65" t="s">
        <v>86</v>
      </c>
      <c r="I77" s="328" t="s">
        <v>218</v>
      </c>
    </row>
    <row r="78" spans="1:9">
      <c r="A78" t="s">
        <v>217</v>
      </c>
      <c r="B78" s="326">
        <v>42233</v>
      </c>
      <c r="C78" s="327">
        <v>5.26</v>
      </c>
      <c r="D78" s="327">
        <v>5.29</v>
      </c>
      <c r="E78" s="65">
        <v>20</v>
      </c>
      <c r="F78" s="65" t="s">
        <v>86</v>
      </c>
      <c r="G78" s="65">
        <v>9</v>
      </c>
      <c r="H78" s="65" t="s">
        <v>86</v>
      </c>
      <c r="I78" s="328" t="s">
        <v>218</v>
      </c>
    </row>
    <row r="79" spans="1:9">
      <c r="A79" t="s">
        <v>217</v>
      </c>
      <c r="B79" s="326">
        <v>42240</v>
      </c>
      <c r="C79" s="327">
        <v>4.42</v>
      </c>
      <c r="D79" s="327">
        <v>5.56</v>
      </c>
      <c r="E79" s="65">
        <v>14</v>
      </c>
      <c r="F79" s="65" t="s">
        <v>86</v>
      </c>
      <c r="G79" s="65">
        <v>4</v>
      </c>
      <c r="H79" s="65" t="s">
        <v>86</v>
      </c>
      <c r="I79" s="328" t="s">
        <v>218</v>
      </c>
    </row>
    <row r="80" spans="1:9">
      <c r="A80" t="s">
        <v>217</v>
      </c>
      <c r="B80" s="326">
        <v>42247</v>
      </c>
      <c r="C80" s="327">
        <v>4.7</v>
      </c>
      <c r="D80" s="327">
        <v>4.59</v>
      </c>
      <c r="E80" s="65">
        <v>20</v>
      </c>
      <c r="F80" s="65" t="s">
        <v>86</v>
      </c>
      <c r="G80" s="65">
        <v>14</v>
      </c>
      <c r="H80" s="65" t="s">
        <v>86</v>
      </c>
      <c r="I80" s="328" t="s">
        <v>218</v>
      </c>
    </row>
    <row r="81" spans="1:9">
      <c r="A81" t="s">
        <v>217</v>
      </c>
      <c r="B81" s="326">
        <v>42255</v>
      </c>
      <c r="C81" s="327">
        <v>4.45</v>
      </c>
      <c r="D81" s="327">
        <v>3.86</v>
      </c>
      <c r="E81" s="65">
        <v>56</v>
      </c>
      <c r="F81" s="65" t="s">
        <v>86</v>
      </c>
      <c r="G81" s="65">
        <v>114</v>
      </c>
      <c r="H81" s="65" t="s">
        <v>86</v>
      </c>
      <c r="I81" s="328" t="s">
        <v>218</v>
      </c>
    </row>
    <row r="82" spans="1:9">
      <c r="A82" t="s">
        <v>217</v>
      </c>
      <c r="B82" s="326">
        <v>42261</v>
      </c>
      <c r="C82" s="327">
        <v>4.66</v>
      </c>
      <c r="D82" s="327">
        <v>4.67</v>
      </c>
      <c r="E82" s="65">
        <v>48</v>
      </c>
      <c r="F82" s="65" t="s">
        <v>86</v>
      </c>
      <c r="G82" s="65">
        <v>24</v>
      </c>
      <c r="H82" s="65" t="s">
        <v>86</v>
      </c>
      <c r="I82" s="328" t="s">
        <v>219</v>
      </c>
    </row>
    <row r="83" spans="1:9">
      <c r="A83" t="s">
        <v>217</v>
      </c>
      <c r="B83" s="326">
        <v>42268</v>
      </c>
      <c r="C83" s="327">
        <v>4.9000000000000004</v>
      </c>
      <c r="D83" s="327">
        <v>4.91</v>
      </c>
      <c r="E83" s="65">
        <v>8</v>
      </c>
      <c r="F83" s="65" t="s">
        <v>86</v>
      </c>
      <c r="G83" s="65">
        <v>1</v>
      </c>
      <c r="H83" s="65" t="s">
        <v>86</v>
      </c>
      <c r="I83" s="328" t="s">
        <v>218</v>
      </c>
    </row>
    <row r="84" spans="1:9">
      <c r="A84" t="s">
        <v>217</v>
      </c>
      <c r="B84" s="326">
        <v>42277</v>
      </c>
      <c r="C84" s="327">
        <v>5</v>
      </c>
      <c r="D84" s="327">
        <v>5.14</v>
      </c>
      <c r="E84" s="65">
        <v>2500</v>
      </c>
      <c r="F84" s="65" t="s">
        <v>86</v>
      </c>
      <c r="G84" s="65">
        <v>1200</v>
      </c>
      <c r="H84" s="65" t="s">
        <v>86</v>
      </c>
      <c r="I84" s="328" t="s">
        <v>219</v>
      </c>
    </row>
    <row r="85" spans="1:9">
      <c r="A85" t="s">
        <v>217</v>
      </c>
      <c r="B85" s="326">
        <v>42282</v>
      </c>
      <c r="C85" s="327">
        <v>7.48</v>
      </c>
      <c r="D85" s="327">
        <v>6.66</v>
      </c>
      <c r="E85" s="65">
        <v>34</v>
      </c>
      <c r="F85" s="65" t="s">
        <v>86</v>
      </c>
      <c r="G85" s="65">
        <v>19</v>
      </c>
      <c r="H85" s="65" t="s">
        <v>86</v>
      </c>
      <c r="I85" s="328" t="s">
        <v>218</v>
      </c>
    </row>
    <row r="86" spans="1:9">
      <c r="A86" t="s">
        <v>217</v>
      </c>
      <c r="B86" s="326">
        <v>42291</v>
      </c>
      <c r="C86" s="327">
        <v>5.89</v>
      </c>
      <c r="D86" s="327">
        <v>5.85</v>
      </c>
      <c r="E86" s="65">
        <v>27</v>
      </c>
      <c r="F86" s="65" t="s">
        <v>86</v>
      </c>
      <c r="G86" s="65">
        <v>17</v>
      </c>
      <c r="H86" s="65" t="s">
        <v>86</v>
      </c>
      <c r="I86" s="328" t="s">
        <v>218</v>
      </c>
    </row>
    <row r="87" spans="1:9">
      <c r="A87" t="s">
        <v>217</v>
      </c>
      <c r="B87" s="326">
        <v>42303</v>
      </c>
      <c r="C87" s="327">
        <v>7.09</v>
      </c>
      <c r="D87" s="327">
        <v>7.07</v>
      </c>
      <c r="E87" s="65">
        <v>12</v>
      </c>
      <c r="F87" s="65" t="s">
        <v>86</v>
      </c>
      <c r="G87" s="65">
        <v>10</v>
      </c>
      <c r="H87" s="65" t="s">
        <v>86</v>
      </c>
      <c r="I87" s="328" t="s">
        <v>218</v>
      </c>
    </row>
    <row r="88" spans="1:9">
      <c r="A88" t="s">
        <v>217</v>
      </c>
      <c r="B88" s="326">
        <v>42312</v>
      </c>
      <c r="C88" s="327">
        <v>6.86</v>
      </c>
      <c r="D88" s="327">
        <v>6.73</v>
      </c>
      <c r="E88" s="65">
        <v>23</v>
      </c>
      <c r="F88" s="65" t="s">
        <v>86</v>
      </c>
      <c r="G88" s="65">
        <v>9</v>
      </c>
      <c r="H88" s="65" t="s">
        <v>86</v>
      </c>
      <c r="I88" s="328" t="s">
        <v>218</v>
      </c>
    </row>
    <row r="89" spans="1:9">
      <c r="A89" t="s">
        <v>217</v>
      </c>
      <c r="B89" s="326">
        <v>42339</v>
      </c>
      <c r="C89" s="327">
        <v>7.11</v>
      </c>
      <c r="D89" s="327">
        <v>7.55</v>
      </c>
      <c r="E89" s="65">
        <v>84</v>
      </c>
      <c r="F89" s="65" t="s">
        <v>86</v>
      </c>
      <c r="G89" s="65">
        <v>20</v>
      </c>
      <c r="H89" s="65" t="s">
        <v>86</v>
      </c>
      <c r="I89" s="328" t="s">
        <v>219</v>
      </c>
    </row>
    <row r="90" spans="1:9">
      <c r="A90" t="s">
        <v>217</v>
      </c>
      <c r="B90" s="326">
        <v>42373</v>
      </c>
      <c r="C90" s="327">
        <v>9.8699999999999992</v>
      </c>
      <c r="D90" s="327">
        <v>9.77</v>
      </c>
      <c r="E90" s="65">
        <v>50</v>
      </c>
      <c r="F90" s="65" t="s">
        <v>86</v>
      </c>
      <c r="G90" s="65">
        <v>24</v>
      </c>
      <c r="H90" s="65" t="s">
        <v>86</v>
      </c>
      <c r="I90" s="328" t="s">
        <v>220</v>
      </c>
    </row>
    <row r="91" spans="1:9">
      <c r="A91" t="s">
        <v>217</v>
      </c>
      <c r="B91" s="326">
        <v>42401</v>
      </c>
      <c r="C91" s="327">
        <v>10.62</v>
      </c>
      <c r="D91" s="327">
        <v>10.31</v>
      </c>
      <c r="E91" s="65">
        <v>20</v>
      </c>
      <c r="F91" s="65" t="s">
        <v>86</v>
      </c>
      <c r="G91" s="65">
        <v>12</v>
      </c>
      <c r="H91" s="65" t="s">
        <v>86</v>
      </c>
      <c r="I91" s="328" t="s">
        <v>220</v>
      </c>
    </row>
    <row r="92" spans="1:9">
      <c r="A92" t="s">
        <v>217</v>
      </c>
      <c r="B92" s="326">
        <v>42443</v>
      </c>
      <c r="C92" s="327">
        <v>10.23</v>
      </c>
      <c r="D92" s="327">
        <v>10.47</v>
      </c>
      <c r="E92" s="65">
        <v>50</v>
      </c>
      <c r="F92" s="65" t="s">
        <v>86</v>
      </c>
      <c r="G92" s="65">
        <v>54</v>
      </c>
      <c r="H92" s="65" t="s">
        <v>86</v>
      </c>
      <c r="I92" s="328" t="s">
        <v>220</v>
      </c>
    </row>
    <row r="93" spans="1:9">
      <c r="A93" t="s">
        <v>217</v>
      </c>
      <c r="B93" s="326">
        <v>42506</v>
      </c>
      <c r="C93" s="327">
        <v>7.75</v>
      </c>
      <c r="D93" s="327">
        <v>7.66</v>
      </c>
      <c r="E93" s="65">
        <v>28</v>
      </c>
      <c r="F93" s="65" t="s">
        <v>86</v>
      </c>
      <c r="G93" s="65">
        <v>6</v>
      </c>
      <c r="H93" s="65" t="s">
        <v>86</v>
      </c>
      <c r="I93" s="328" t="s">
        <v>220</v>
      </c>
    </row>
    <row r="94" spans="1:9">
      <c r="A94" t="s">
        <v>217</v>
      </c>
      <c r="B94" s="326">
        <v>42513</v>
      </c>
      <c r="C94" s="327" t="s">
        <v>86</v>
      </c>
      <c r="D94" s="327" t="s">
        <v>86</v>
      </c>
      <c r="E94" s="65" t="s">
        <v>86</v>
      </c>
      <c r="F94" s="65" t="s">
        <v>86</v>
      </c>
      <c r="G94" s="65" t="s">
        <v>86</v>
      </c>
      <c r="H94" s="65" t="s">
        <v>86</v>
      </c>
      <c r="I94" s="328" t="s">
        <v>220</v>
      </c>
    </row>
    <row r="95" spans="1:9">
      <c r="A95" t="s">
        <v>217</v>
      </c>
      <c r="B95" s="326">
        <v>42521</v>
      </c>
      <c r="C95" s="327">
        <v>6.44</v>
      </c>
      <c r="D95" s="327" t="s">
        <v>86</v>
      </c>
      <c r="E95" s="65">
        <v>1100</v>
      </c>
      <c r="F95" s="65" t="s">
        <v>86</v>
      </c>
      <c r="G95" s="65">
        <v>20</v>
      </c>
      <c r="H95" s="65" t="s">
        <v>86</v>
      </c>
      <c r="I95" s="328" t="s">
        <v>220</v>
      </c>
    </row>
    <row r="96" spans="1:9">
      <c r="A96" t="s">
        <v>217</v>
      </c>
      <c r="B96" s="326">
        <v>42527</v>
      </c>
      <c r="C96" s="327">
        <v>6.52</v>
      </c>
      <c r="D96" s="327" t="s">
        <v>86</v>
      </c>
      <c r="E96" s="65">
        <v>650</v>
      </c>
      <c r="F96" s="65" t="s">
        <v>86</v>
      </c>
      <c r="G96" s="65">
        <v>390</v>
      </c>
      <c r="H96" s="65" t="s">
        <v>86</v>
      </c>
      <c r="I96" s="328" t="s">
        <v>220</v>
      </c>
    </row>
    <row r="97" spans="1:9">
      <c r="A97" t="s">
        <v>217</v>
      </c>
      <c r="B97" s="326">
        <v>42534</v>
      </c>
      <c r="C97" s="327">
        <v>6.27</v>
      </c>
      <c r="D97" s="327" t="s">
        <v>86</v>
      </c>
      <c r="E97" s="65">
        <v>38</v>
      </c>
      <c r="F97" s="65" t="s">
        <v>86</v>
      </c>
      <c r="G97" s="65">
        <v>17</v>
      </c>
      <c r="H97" s="65" t="s">
        <v>86</v>
      </c>
      <c r="I97" s="328" t="s">
        <v>220</v>
      </c>
    </row>
    <row r="98" spans="1:9">
      <c r="A98" t="s">
        <v>217</v>
      </c>
      <c r="B98" s="326">
        <v>42541</v>
      </c>
      <c r="C98" s="327">
        <v>6.06</v>
      </c>
      <c r="D98" s="327">
        <v>5.99</v>
      </c>
      <c r="E98" s="65">
        <v>20</v>
      </c>
      <c r="F98" s="65" t="s">
        <v>86</v>
      </c>
      <c r="G98" s="65">
        <v>12</v>
      </c>
      <c r="H98" s="65" t="s">
        <v>86</v>
      </c>
      <c r="I98" s="328" t="s">
        <v>220</v>
      </c>
    </row>
    <row r="99" spans="1:9">
      <c r="A99" t="s">
        <v>217</v>
      </c>
      <c r="B99" s="326">
        <v>42548</v>
      </c>
      <c r="C99" s="327">
        <v>7.06</v>
      </c>
      <c r="D99" s="327">
        <v>7.23</v>
      </c>
      <c r="E99" s="65">
        <v>9</v>
      </c>
      <c r="F99" s="65" t="s">
        <v>86</v>
      </c>
      <c r="G99" s="65">
        <v>2</v>
      </c>
      <c r="H99" s="65" t="s">
        <v>86</v>
      </c>
      <c r="I99" s="328" t="s">
        <v>220</v>
      </c>
    </row>
    <row r="100" spans="1:9">
      <c r="A100" t="s">
        <v>217</v>
      </c>
      <c r="B100" s="326">
        <v>42556</v>
      </c>
      <c r="C100" s="327">
        <v>4.43</v>
      </c>
      <c r="D100" s="327">
        <v>4.72</v>
      </c>
      <c r="E100" s="65">
        <v>3700</v>
      </c>
      <c r="F100" s="65" t="s">
        <v>86</v>
      </c>
      <c r="G100" s="65">
        <v>1130</v>
      </c>
      <c r="H100" s="65" t="s">
        <v>86</v>
      </c>
      <c r="I100" s="328" t="s">
        <v>220</v>
      </c>
    </row>
    <row r="101" spans="1:9">
      <c r="A101" t="s">
        <v>217</v>
      </c>
      <c r="B101" s="326">
        <v>42562</v>
      </c>
      <c r="C101" s="327">
        <v>5.27</v>
      </c>
      <c r="D101" s="327">
        <v>5.54</v>
      </c>
      <c r="E101" s="65">
        <v>320</v>
      </c>
      <c r="F101" s="65" t="s">
        <v>86</v>
      </c>
      <c r="G101" s="65">
        <v>40</v>
      </c>
      <c r="H101" s="65" t="s">
        <v>86</v>
      </c>
      <c r="I101" s="328" t="s">
        <v>220</v>
      </c>
    </row>
    <row r="102" spans="1:9">
      <c r="A102" t="s">
        <v>217</v>
      </c>
      <c r="B102" s="326">
        <v>42569</v>
      </c>
      <c r="C102" s="327">
        <v>5</v>
      </c>
      <c r="D102" s="327">
        <v>5.84</v>
      </c>
      <c r="E102" s="65">
        <v>114</v>
      </c>
      <c r="F102" s="65" t="s">
        <v>86</v>
      </c>
      <c r="G102" s="65">
        <v>8</v>
      </c>
      <c r="H102" s="65" t="s">
        <v>86</v>
      </c>
      <c r="I102" s="328" t="s">
        <v>220</v>
      </c>
    </row>
    <row r="103" spans="1:9">
      <c r="A103" t="s">
        <v>217</v>
      </c>
      <c r="B103" s="326">
        <v>42583</v>
      </c>
      <c r="C103" s="327">
        <v>4.26</v>
      </c>
      <c r="D103" s="327">
        <v>4.1500000000000004</v>
      </c>
      <c r="E103" s="65">
        <v>187</v>
      </c>
      <c r="F103" s="65" t="s">
        <v>86</v>
      </c>
      <c r="G103" s="65">
        <v>38</v>
      </c>
      <c r="H103" s="65" t="s">
        <v>86</v>
      </c>
      <c r="I103" s="328" t="s">
        <v>220</v>
      </c>
    </row>
    <row r="104" spans="1:9">
      <c r="A104" t="s">
        <v>217</v>
      </c>
      <c r="B104" s="326">
        <v>42590</v>
      </c>
      <c r="C104" s="327">
        <v>5.23</v>
      </c>
      <c r="D104" s="327">
        <v>5.53</v>
      </c>
      <c r="E104" s="65">
        <v>22</v>
      </c>
      <c r="F104" s="65" t="s">
        <v>86</v>
      </c>
      <c r="G104" s="65">
        <v>12</v>
      </c>
      <c r="H104" s="65" t="s">
        <v>86</v>
      </c>
      <c r="I104" s="328" t="s">
        <v>220</v>
      </c>
    </row>
    <row r="105" spans="1:9">
      <c r="A105" t="s">
        <v>217</v>
      </c>
      <c r="B105" s="326">
        <v>42597</v>
      </c>
      <c r="C105" s="327">
        <v>4.88</v>
      </c>
      <c r="D105" s="327">
        <v>5.21</v>
      </c>
      <c r="E105" s="65">
        <v>60</v>
      </c>
      <c r="F105" s="65" t="s">
        <v>86</v>
      </c>
      <c r="G105" s="65">
        <v>2</v>
      </c>
      <c r="H105" s="65" t="s">
        <v>86</v>
      </c>
      <c r="I105" s="328" t="s">
        <v>220</v>
      </c>
    </row>
    <row r="106" spans="1:9">
      <c r="A106" t="s">
        <v>217</v>
      </c>
      <c r="B106" s="326">
        <v>42604</v>
      </c>
      <c r="C106" s="327">
        <v>4.6100000000000003</v>
      </c>
      <c r="D106" s="327">
        <v>4.63</v>
      </c>
      <c r="E106" s="65">
        <v>92</v>
      </c>
      <c r="F106" s="65" t="s">
        <v>86</v>
      </c>
      <c r="G106" s="65">
        <v>52</v>
      </c>
      <c r="H106" s="65" t="s">
        <v>86</v>
      </c>
      <c r="I106" s="328" t="s">
        <v>220</v>
      </c>
    </row>
    <row r="107" spans="1:9">
      <c r="A107" t="s">
        <v>217</v>
      </c>
      <c r="B107" s="326">
        <v>42611</v>
      </c>
      <c r="C107" s="327">
        <v>5.0999999999999996</v>
      </c>
      <c r="D107" s="327">
        <v>5.15</v>
      </c>
      <c r="E107" s="65">
        <v>18</v>
      </c>
      <c r="F107" s="65" t="s">
        <v>86</v>
      </c>
      <c r="G107" s="65">
        <v>2</v>
      </c>
      <c r="H107" s="65" t="s">
        <v>86</v>
      </c>
      <c r="I107" s="328" t="s">
        <v>220</v>
      </c>
    </row>
    <row r="108" spans="1:9">
      <c r="A108" t="s">
        <v>217</v>
      </c>
      <c r="B108" s="326">
        <v>42619</v>
      </c>
      <c r="C108" s="327">
        <v>5.6</v>
      </c>
      <c r="D108" s="327">
        <v>5.83</v>
      </c>
      <c r="E108" s="65">
        <v>45</v>
      </c>
      <c r="F108" s="65" t="s">
        <v>86</v>
      </c>
      <c r="G108" s="65">
        <v>10</v>
      </c>
      <c r="H108" s="65" t="s">
        <v>86</v>
      </c>
      <c r="I108" s="328" t="s">
        <v>220</v>
      </c>
    </row>
    <row r="109" spans="1:9">
      <c r="A109" t="s">
        <v>217</v>
      </c>
      <c r="B109" s="326">
        <v>42632</v>
      </c>
      <c r="C109" s="327">
        <v>4.92</v>
      </c>
      <c r="D109" s="327">
        <v>4.9000000000000004</v>
      </c>
      <c r="E109" s="65">
        <v>4300</v>
      </c>
      <c r="F109" s="65" t="s">
        <v>86</v>
      </c>
      <c r="G109" s="65">
        <v>1820</v>
      </c>
      <c r="H109" s="65" t="s">
        <v>86</v>
      </c>
      <c r="I109" s="328" t="s">
        <v>220</v>
      </c>
    </row>
    <row r="110" spans="1:9">
      <c r="A110" t="s">
        <v>217</v>
      </c>
      <c r="B110" s="326">
        <v>42639</v>
      </c>
      <c r="C110" s="327">
        <v>5.04</v>
      </c>
      <c r="D110" s="327">
        <v>5.27</v>
      </c>
      <c r="E110" s="65">
        <v>410</v>
      </c>
      <c r="F110" s="65" t="s">
        <v>86</v>
      </c>
      <c r="G110" s="65">
        <v>7</v>
      </c>
      <c r="H110" s="65" t="s">
        <v>86</v>
      </c>
      <c r="I110" s="328" t="s">
        <v>220</v>
      </c>
    </row>
    <row r="111" spans="1:9">
      <c r="A111" t="s">
        <v>217</v>
      </c>
      <c r="B111" s="326">
        <v>42646</v>
      </c>
      <c r="C111" s="327">
        <v>5.86</v>
      </c>
      <c r="D111" s="327">
        <v>5.84</v>
      </c>
      <c r="E111" s="65">
        <v>40</v>
      </c>
      <c r="F111" s="65" t="s">
        <v>86</v>
      </c>
      <c r="G111" s="65">
        <v>9</v>
      </c>
      <c r="H111" s="65" t="s">
        <v>86</v>
      </c>
      <c r="I111" s="328" t="s">
        <v>220</v>
      </c>
    </row>
    <row r="112" spans="1:9">
      <c r="A112" t="s">
        <v>217</v>
      </c>
      <c r="B112" s="326">
        <v>42654</v>
      </c>
      <c r="C112" s="327" t="s">
        <v>86</v>
      </c>
      <c r="D112" s="327" t="s">
        <v>86</v>
      </c>
      <c r="E112" s="65" t="s">
        <v>86</v>
      </c>
      <c r="F112" s="65" t="s">
        <v>86</v>
      </c>
      <c r="G112" s="65">
        <v>10</v>
      </c>
      <c r="H112" s="65" t="s">
        <v>86</v>
      </c>
      <c r="I112" s="328" t="s">
        <v>220</v>
      </c>
    </row>
    <row r="113" spans="1:9">
      <c r="A113" t="s">
        <v>217</v>
      </c>
      <c r="B113" s="326">
        <v>42660</v>
      </c>
      <c r="C113" s="327">
        <v>6.64</v>
      </c>
      <c r="D113" s="327">
        <v>6.09</v>
      </c>
      <c r="E113" s="65">
        <v>31</v>
      </c>
      <c r="F113" s="65" t="s">
        <v>86</v>
      </c>
      <c r="G113" s="65">
        <v>8</v>
      </c>
      <c r="H113" s="65" t="s">
        <v>86</v>
      </c>
      <c r="I113" s="328" t="s">
        <v>220</v>
      </c>
    </row>
    <row r="114" spans="1:9">
      <c r="A114" t="s">
        <v>217</v>
      </c>
      <c r="B114" s="326">
        <v>42667</v>
      </c>
      <c r="C114" s="327">
        <v>6.24</v>
      </c>
      <c r="D114" s="327">
        <v>6.21</v>
      </c>
      <c r="E114" s="65">
        <v>120</v>
      </c>
      <c r="F114" s="65" t="s">
        <v>86</v>
      </c>
      <c r="G114" s="65">
        <v>20</v>
      </c>
      <c r="H114" s="65" t="s">
        <v>86</v>
      </c>
      <c r="I114" s="328" t="s">
        <v>220</v>
      </c>
    </row>
    <row r="115" spans="1:9">
      <c r="A115" t="s">
        <v>217</v>
      </c>
      <c r="B115" s="326">
        <v>42674</v>
      </c>
      <c r="C115" s="327">
        <v>7.9</v>
      </c>
      <c r="D115" s="327">
        <v>6.35</v>
      </c>
      <c r="E115" s="65">
        <v>2100</v>
      </c>
      <c r="F115" s="65" t="s">
        <v>86</v>
      </c>
      <c r="G115" s="65">
        <v>980</v>
      </c>
      <c r="H115" s="65" t="s">
        <v>86</v>
      </c>
      <c r="I115" s="328" t="s">
        <v>220</v>
      </c>
    </row>
    <row r="116" spans="1:9">
      <c r="A116" t="s">
        <v>217</v>
      </c>
      <c r="B116" s="326">
        <v>42683</v>
      </c>
      <c r="C116" s="327">
        <v>8.2799999999999994</v>
      </c>
      <c r="D116" s="327">
        <v>8.09</v>
      </c>
      <c r="E116" s="65">
        <v>33</v>
      </c>
      <c r="F116" s="65" t="s">
        <v>86</v>
      </c>
      <c r="G116" s="65">
        <v>5</v>
      </c>
      <c r="H116" s="65" t="s">
        <v>86</v>
      </c>
      <c r="I116" s="328" t="s">
        <v>220</v>
      </c>
    </row>
  </sheetData>
  <mergeCells count="10">
    <mergeCell ref="C9:D9"/>
    <mergeCell ref="E9:F9"/>
    <mergeCell ref="G9:H9"/>
    <mergeCell ref="C1:N1"/>
    <mergeCell ref="C2:N2"/>
    <mergeCell ref="C3:N3"/>
    <mergeCell ref="C4:N4"/>
    <mergeCell ref="C8:D8"/>
    <mergeCell ref="E8:F8"/>
    <mergeCell ref="G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7"/>
  <sheetViews>
    <sheetView zoomScale="85" zoomScaleNormal="85" workbookViewId="0">
      <selection activeCell="H21" sqref="H21"/>
    </sheetView>
  </sheetViews>
  <sheetFormatPr defaultRowHeight="15"/>
  <cols>
    <col min="3" max="3" width="10.28515625" bestFit="1" customWidth="1"/>
    <col min="4" max="4" width="19.7109375" bestFit="1" customWidth="1"/>
  </cols>
  <sheetData>
    <row r="1" spans="1:15">
      <c r="C1" s="480" t="s">
        <v>0</v>
      </c>
      <c r="D1" s="480"/>
      <c r="E1" s="480"/>
      <c r="F1" s="480"/>
      <c r="G1" s="480"/>
      <c r="H1" s="480"/>
      <c r="I1" s="341"/>
      <c r="J1" s="341"/>
      <c r="K1" s="341"/>
      <c r="L1" s="341"/>
      <c r="M1" s="341"/>
      <c r="N1" s="341"/>
      <c r="O1" s="341"/>
    </row>
    <row r="2" spans="1:15">
      <c r="C2" s="480" t="s">
        <v>1</v>
      </c>
      <c r="D2" s="480"/>
      <c r="E2" s="480"/>
      <c r="F2" s="480"/>
      <c r="G2" s="480"/>
      <c r="H2" s="480"/>
      <c r="I2" s="341"/>
      <c r="J2" s="341"/>
      <c r="K2" s="341"/>
      <c r="L2" s="341"/>
      <c r="M2" s="341"/>
      <c r="N2" s="341"/>
      <c r="O2" s="341"/>
    </row>
    <row r="3" spans="1:15">
      <c r="C3" s="480" t="s">
        <v>2</v>
      </c>
      <c r="D3" s="480"/>
      <c r="E3" s="480"/>
      <c r="F3" s="480"/>
      <c r="G3" s="480"/>
      <c r="H3" s="480"/>
      <c r="I3" s="341"/>
      <c r="J3" s="341"/>
      <c r="K3" s="341"/>
      <c r="L3" s="341"/>
      <c r="M3" s="341"/>
      <c r="N3" s="341"/>
      <c r="O3" s="341"/>
    </row>
    <row r="4" spans="1:15">
      <c r="C4" s="481" t="s">
        <v>3</v>
      </c>
      <c r="D4" s="481"/>
      <c r="E4" s="481"/>
      <c r="F4" s="481"/>
      <c r="G4" s="481"/>
      <c r="H4" s="481"/>
      <c r="I4" s="342"/>
      <c r="J4" s="342"/>
      <c r="K4" s="342"/>
      <c r="L4" s="342"/>
      <c r="M4" s="342"/>
      <c r="N4" s="342"/>
      <c r="O4" s="342"/>
    </row>
    <row r="9" spans="1:15">
      <c r="A9" s="330" t="s">
        <v>221</v>
      </c>
      <c r="C9" s="331"/>
    </row>
    <row r="10" spans="1:15" ht="15.75" thickBot="1">
      <c r="C10" s="331"/>
    </row>
    <row r="11" spans="1:15" ht="15.75" thickBot="1">
      <c r="B11" s="332" t="s">
        <v>214</v>
      </c>
      <c r="C11" s="333" t="s">
        <v>215</v>
      </c>
      <c r="D11" s="332" t="s">
        <v>222</v>
      </c>
      <c r="E11" s="334" t="s">
        <v>210</v>
      </c>
    </row>
    <row r="12" spans="1:15">
      <c r="B12" s="457" t="s">
        <v>223</v>
      </c>
      <c r="C12" s="453">
        <v>41297</v>
      </c>
      <c r="D12" s="359">
        <v>97</v>
      </c>
      <c r="E12" s="352" t="s">
        <v>218</v>
      </c>
    </row>
    <row r="13" spans="1:15">
      <c r="B13" s="458" t="s">
        <v>223</v>
      </c>
      <c r="C13" s="454">
        <v>41379</v>
      </c>
      <c r="D13" s="338">
        <v>94</v>
      </c>
      <c r="E13" s="353" t="s">
        <v>218</v>
      </c>
    </row>
    <row r="14" spans="1:15">
      <c r="B14" s="458" t="s">
        <v>223</v>
      </c>
      <c r="C14" s="454">
        <v>41486</v>
      </c>
      <c r="D14" s="338">
        <v>66</v>
      </c>
      <c r="E14" s="353" t="s">
        <v>218</v>
      </c>
    </row>
    <row r="15" spans="1:15">
      <c r="B15" s="458" t="s">
        <v>223</v>
      </c>
      <c r="C15" s="454">
        <v>41563</v>
      </c>
      <c r="D15" s="338">
        <v>34</v>
      </c>
      <c r="E15" s="353" t="s">
        <v>218</v>
      </c>
    </row>
    <row r="16" spans="1:15">
      <c r="B16" s="458" t="s">
        <v>223</v>
      </c>
      <c r="C16" s="454">
        <v>41704</v>
      </c>
      <c r="D16" s="338">
        <v>104</v>
      </c>
      <c r="E16" s="353" t="s">
        <v>218</v>
      </c>
    </row>
    <row r="17" spans="2:5">
      <c r="B17" s="458" t="s">
        <v>223</v>
      </c>
      <c r="C17" s="454">
        <v>41779</v>
      </c>
      <c r="D17" s="338">
        <v>50</v>
      </c>
      <c r="E17" s="353" t="s">
        <v>218</v>
      </c>
    </row>
    <row r="18" spans="2:5">
      <c r="B18" s="458" t="s">
        <v>223</v>
      </c>
      <c r="C18" s="454">
        <v>41878</v>
      </c>
      <c r="D18" s="338">
        <v>9</v>
      </c>
      <c r="E18" s="353" t="s">
        <v>218</v>
      </c>
    </row>
    <row r="19" spans="2:5">
      <c r="B19" s="458" t="s">
        <v>223</v>
      </c>
      <c r="C19" s="454">
        <v>41932</v>
      </c>
      <c r="D19" s="338">
        <v>25</v>
      </c>
      <c r="E19" s="353" t="s">
        <v>218</v>
      </c>
    </row>
    <row r="20" spans="2:5">
      <c r="B20" s="458" t="s">
        <v>223</v>
      </c>
      <c r="C20" s="455">
        <v>42087</v>
      </c>
      <c r="D20" s="338">
        <v>92</v>
      </c>
      <c r="E20" s="353" t="s">
        <v>218</v>
      </c>
    </row>
    <row r="21" spans="2:5">
      <c r="B21" s="458" t="s">
        <v>223</v>
      </c>
      <c r="C21" s="455">
        <v>42138</v>
      </c>
      <c r="D21" s="338">
        <v>370</v>
      </c>
      <c r="E21" s="353" t="s">
        <v>218</v>
      </c>
    </row>
    <row r="22" spans="2:5">
      <c r="B22" s="458" t="s">
        <v>223</v>
      </c>
      <c r="C22" s="455">
        <v>42244</v>
      </c>
      <c r="D22" s="338" t="s">
        <v>224</v>
      </c>
      <c r="E22" s="353" t="s">
        <v>218</v>
      </c>
    </row>
    <row r="23" spans="2:5">
      <c r="B23" s="458" t="s">
        <v>223</v>
      </c>
      <c r="C23" s="455">
        <v>42283</v>
      </c>
      <c r="D23" s="338">
        <v>40</v>
      </c>
      <c r="E23" s="353" t="s">
        <v>218</v>
      </c>
    </row>
    <row r="24" spans="2:5">
      <c r="B24" s="458" t="s">
        <v>223</v>
      </c>
      <c r="C24" s="455">
        <v>42437</v>
      </c>
      <c r="D24" s="338" t="s">
        <v>225</v>
      </c>
      <c r="E24" s="353" t="s">
        <v>218</v>
      </c>
    </row>
    <row r="25" spans="2:5">
      <c r="B25" s="458" t="s">
        <v>223</v>
      </c>
      <c r="C25" s="455">
        <v>42480</v>
      </c>
      <c r="D25" s="338">
        <v>108</v>
      </c>
      <c r="E25" s="353" t="s">
        <v>218</v>
      </c>
    </row>
    <row r="26" spans="2:5">
      <c r="B26" s="458" t="s">
        <v>223</v>
      </c>
      <c r="C26" s="455">
        <v>42563</v>
      </c>
      <c r="D26" s="338">
        <v>144</v>
      </c>
      <c r="E26" s="353" t="s">
        <v>218</v>
      </c>
    </row>
    <row r="27" spans="2:5" ht="15.75" thickBot="1">
      <c r="B27" s="459" t="s">
        <v>223</v>
      </c>
      <c r="C27" s="456">
        <v>42662</v>
      </c>
      <c r="D27" s="361" t="s">
        <v>226</v>
      </c>
      <c r="E27" s="354" t="s">
        <v>218</v>
      </c>
    </row>
  </sheetData>
  <mergeCells count="4">
    <mergeCell ref="C4:H4"/>
    <mergeCell ref="C3:H3"/>
    <mergeCell ref="C2:H2"/>
    <mergeCell ref="C1:H1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7"/>
  <sheetViews>
    <sheetView zoomScale="85" zoomScaleNormal="85" workbookViewId="0">
      <selection activeCell="H13" sqref="H13:H14"/>
    </sheetView>
  </sheetViews>
  <sheetFormatPr defaultRowHeight="15"/>
  <cols>
    <col min="3" max="3" width="10.28515625" bestFit="1" customWidth="1"/>
    <col min="4" max="4" width="19.7109375" bestFit="1" customWidth="1"/>
  </cols>
  <sheetData>
    <row r="1" spans="1:15">
      <c r="C1" s="480" t="s">
        <v>0</v>
      </c>
      <c r="D1" s="480"/>
      <c r="E1" s="480"/>
      <c r="F1" s="480"/>
      <c r="G1" s="480"/>
      <c r="H1" s="480"/>
      <c r="I1" s="341"/>
      <c r="J1" s="341"/>
      <c r="K1" s="341"/>
      <c r="L1" s="341"/>
      <c r="M1" s="341"/>
      <c r="N1" s="341"/>
      <c r="O1" s="341"/>
    </row>
    <row r="2" spans="1:15">
      <c r="C2" s="480" t="s">
        <v>1</v>
      </c>
      <c r="D2" s="480"/>
      <c r="E2" s="480"/>
      <c r="F2" s="480"/>
      <c r="G2" s="480"/>
      <c r="H2" s="480"/>
      <c r="I2" s="341"/>
      <c r="J2" s="341"/>
      <c r="K2" s="341"/>
      <c r="L2" s="341"/>
      <c r="M2" s="341"/>
      <c r="N2" s="341"/>
      <c r="O2" s="341"/>
    </row>
    <row r="3" spans="1:15">
      <c r="C3" s="480" t="s">
        <v>2</v>
      </c>
      <c r="D3" s="480"/>
      <c r="E3" s="480"/>
      <c r="F3" s="480"/>
      <c r="G3" s="480"/>
      <c r="H3" s="480"/>
      <c r="I3" s="341"/>
      <c r="J3" s="341"/>
      <c r="K3" s="341"/>
      <c r="L3" s="341"/>
      <c r="M3" s="341"/>
      <c r="N3" s="341"/>
      <c r="O3" s="341"/>
    </row>
    <row r="4" spans="1:15">
      <c r="C4" s="481" t="s">
        <v>3</v>
      </c>
      <c r="D4" s="481"/>
      <c r="E4" s="481"/>
      <c r="F4" s="481"/>
      <c r="G4" s="481"/>
      <c r="H4" s="481"/>
      <c r="I4" s="342"/>
      <c r="J4" s="342"/>
      <c r="K4" s="342"/>
      <c r="L4" s="342"/>
      <c r="M4" s="342"/>
      <c r="N4" s="342"/>
      <c r="O4" s="342"/>
    </row>
    <row r="9" spans="1:15">
      <c r="A9" s="330" t="s">
        <v>227</v>
      </c>
      <c r="C9" s="331"/>
    </row>
    <row r="10" spans="1:15" ht="15.75" thickBot="1">
      <c r="C10" s="331"/>
    </row>
    <row r="11" spans="1:15" ht="15.75" thickBot="1">
      <c r="B11" s="332" t="s">
        <v>214</v>
      </c>
      <c r="C11" s="333" t="s">
        <v>215</v>
      </c>
      <c r="D11" s="332" t="s">
        <v>222</v>
      </c>
      <c r="E11" s="334" t="s">
        <v>210</v>
      </c>
    </row>
    <row r="12" spans="1:15">
      <c r="B12" s="343" t="s">
        <v>228</v>
      </c>
      <c r="C12" s="355">
        <v>41297</v>
      </c>
      <c r="D12" s="359">
        <v>184</v>
      </c>
      <c r="E12" s="352" t="s">
        <v>218</v>
      </c>
    </row>
    <row r="13" spans="1:15">
      <c r="B13" s="344" t="s">
        <v>228</v>
      </c>
      <c r="C13" s="356">
        <v>41379</v>
      </c>
      <c r="D13" s="338">
        <v>44</v>
      </c>
      <c r="E13" s="353" t="s">
        <v>218</v>
      </c>
    </row>
    <row r="14" spans="1:15">
      <c r="B14" s="344" t="s">
        <v>228</v>
      </c>
      <c r="C14" s="356">
        <v>41486</v>
      </c>
      <c r="D14" s="338">
        <v>68</v>
      </c>
      <c r="E14" s="353" t="s">
        <v>218</v>
      </c>
    </row>
    <row r="15" spans="1:15">
      <c r="B15" s="344" t="s">
        <v>228</v>
      </c>
      <c r="C15" s="356">
        <v>41563</v>
      </c>
      <c r="D15" s="338">
        <v>14</v>
      </c>
      <c r="E15" s="353" t="s">
        <v>218</v>
      </c>
    </row>
    <row r="16" spans="1:15">
      <c r="B16" s="344" t="s">
        <v>228</v>
      </c>
      <c r="C16" s="356">
        <v>41704</v>
      </c>
      <c r="D16" s="338">
        <v>113</v>
      </c>
      <c r="E16" s="353" t="s">
        <v>218</v>
      </c>
    </row>
    <row r="17" spans="2:5">
      <c r="B17" s="344" t="s">
        <v>228</v>
      </c>
      <c r="C17" s="356">
        <v>41779</v>
      </c>
      <c r="D17" s="338">
        <v>80</v>
      </c>
      <c r="E17" s="353" t="s">
        <v>218</v>
      </c>
    </row>
    <row r="18" spans="2:5">
      <c r="B18" s="344" t="s">
        <v>228</v>
      </c>
      <c r="C18" s="356">
        <v>41878</v>
      </c>
      <c r="D18" s="338">
        <v>27</v>
      </c>
      <c r="E18" s="353" t="s">
        <v>218</v>
      </c>
    </row>
    <row r="19" spans="2:5">
      <c r="B19" s="344" t="s">
        <v>228</v>
      </c>
      <c r="C19" s="356">
        <v>41932</v>
      </c>
      <c r="D19" s="338">
        <v>31</v>
      </c>
      <c r="E19" s="353" t="s">
        <v>218</v>
      </c>
    </row>
    <row r="20" spans="2:5">
      <c r="B20" s="344" t="s">
        <v>228</v>
      </c>
      <c r="C20" s="357">
        <v>42087</v>
      </c>
      <c r="D20" s="338">
        <v>168</v>
      </c>
      <c r="E20" s="353" t="s">
        <v>218</v>
      </c>
    </row>
    <row r="21" spans="2:5">
      <c r="B21" s="344" t="s">
        <v>228</v>
      </c>
      <c r="C21" s="357">
        <v>42138</v>
      </c>
      <c r="D21" s="360">
        <v>226</v>
      </c>
      <c r="E21" s="353" t="s">
        <v>218</v>
      </c>
    </row>
    <row r="22" spans="2:5">
      <c r="B22" s="344" t="s">
        <v>228</v>
      </c>
      <c r="C22" s="357">
        <v>42244</v>
      </c>
      <c r="D22" s="338">
        <v>2</v>
      </c>
      <c r="E22" s="353" t="s">
        <v>218</v>
      </c>
    </row>
    <row r="23" spans="2:5">
      <c r="B23" s="344" t="s">
        <v>228</v>
      </c>
      <c r="C23" s="357">
        <v>42283</v>
      </c>
      <c r="D23" s="338">
        <v>35</v>
      </c>
      <c r="E23" s="353" t="s">
        <v>218</v>
      </c>
    </row>
    <row r="24" spans="2:5">
      <c r="B24" s="344" t="s">
        <v>228</v>
      </c>
      <c r="C24" s="357">
        <v>42437</v>
      </c>
      <c r="D24" s="338">
        <v>45</v>
      </c>
      <c r="E24" s="353" t="s">
        <v>218</v>
      </c>
    </row>
    <row r="25" spans="2:5">
      <c r="B25" s="344" t="s">
        <v>228</v>
      </c>
      <c r="C25" s="357">
        <v>42480</v>
      </c>
      <c r="D25" s="360">
        <v>104</v>
      </c>
      <c r="E25" s="353" t="s">
        <v>218</v>
      </c>
    </row>
    <row r="26" spans="2:5">
      <c r="B26" s="344" t="s">
        <v>228</v>
      </c>
      <c r="C26" s="357">
        <v>42563</v>
      </c>
      <c r="D26" s="338">
        <v>224</v>
      </c>
      <c r="E26" s="353" t="s">
        <v>218</v>
      </c>
    </row>
    <row r="27" spans="2:5" ht="15.75" thickBot="1">
      <c r="B27" s="345" t="s">
        <v>228</v>
      </c>
      <c r="C27" s="358">
        <v>42662</v>
      </c>
      <c r="D27" s="340">
        <v>96</v>
      </c>
      <c r="E27" s="354" t="s">
        <v>218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7"/>
  <sheetViews>
    <sheetView tabSelected="1" zoomScale="85" zoomScaleNormal="85" workbookViewId="0">
      <selection activeCell="K28" sqref="K28"/>
    </sheetView>
  </sheetViews>
  <sheetFormatPr defaultRowHeight="15"/>
  <cols>
    <col min="3" max="3" width="10.28515625" bestFit="1" customWidth="1"/>
    <col min="4" max="4" width="19.7109375" bestFit="1" customWidth="1"/>
  </cols>
  <sheetData>
    <row r="1" spans="1:15">
      <c r="C1" s="480" t="s">
        <v>0</v>
      </c>
      <c r="D1" s="480"/>
      <c r="E1" s="480"/>
      <c r="F1" s="480"/>
      <c r="G1" s="480"/>
      <c r="H1" s="480"/>
      <c r="I1" s="341"/>
      <c r="J1" s="341"/>
      <c r="K1" s="341"/>
      <c r="L1" s="341"/>
      <c r="M1" s="341"/>
      <c r="N1" s="341"/>
      <c r="O1" s="341"/>
    </row>
    <row r="2" spans="1:15">
      <c r="C2" s="480" t="s">
        <v>1</v>
      </c>
      <c r="D2" s="480"/>
      <c r="E2" s="480"/>
      <c r="F2" s="480"/>
      <c r="G2" s="480"/>
      <c r="H2" s="480"/>
      <c r="I2" s="341"/>
      <c r="J2" s="341"/>
      <c r="K2" s="341"/>
      <c r="L2" s="341"/>
      <c r="M2" s="341"/>
      <c r="N2" s="341"/>
      <c r="O2" s="341"/>
    </row>
    <row r="3" spans="1:15">
      <c r="C3" s="480" t="s">
        <v>2</v>
      </c>
      <c r="D3" s="480"/>
      <c r="E3" s="480"/>
      <c r="F3" s="480"/>
      <c r="G3" s="480"/>
      <c r="H3" s="480"/>
      <c r="I3" s="341"/>
      <c r="J3" s="341"/>
      <c r="K3" s="341"/>
      <c r="L3" s="341"/>
      <c r="M3" s="341"/>
      <c r="N3" s="341"/>
      <c r="O3" s="341"/>
    </row>
    <row r="4" spans="1:15">
      <c r="C4" s="481" t="s">
        <v>3</v>
      </c>
      <c r="D4" s="481"/>
      <c r="E4" s="481"/>
      <c r="F4" s="481"/>
      <c r="G4" s="481"/>
      <c r="H4" s="481"/>
      <c r="I4" s="342"/>
      <c r="J4" s="342"/>
      <c r="K4" s="342"/>
      <c r="L4" s="342"/>
      <c r="M4" s="342"/>
      <c r="N4" s="342"/>
      <c r="O4" s="342"/>
    </row>
    <row r="9" spans="1:15">
      <c r="A9" s="330" t="s">
        <v>229</v>
      </c>
      <c r="C9" s="331"/>
    </row>
    <row r="10" spans="1:15" ht="15.75" thickBot="1">
      <c r="C10" s="331"/>
    </row>
    <row r="11" spans="1:15" ht="15.75" thickBot="1">
      <c r="B11" s="332" t="s">
        <v>214</v>
      </c>
      <c r="C11" s="333" t="s">
        <v>215</v>
      </c>
      <c r="D11" s="332" t="s">
        <v>222</v>
      </c>
      <c r="E11" s="334" t="s">
        <v>210</v>
      </c>
    </row>
    <row r="12" spans="1:15">
      <c r="B12" s="343" t="s">
        <v>230</v>
      </c>
      <c r="C12" s="335">
        <v>41297</v>
      </c>
      <c r="D12" s="346">
        <v>109</v>
      </c>
      <c r="E12" s="349" t="s">
        <v>218</v>
      </c>
    </row>
    <row r="13" spans="1:15">
      <c r="B13" s="344" t="s">
        <v>230</v>
      </c>
      <c r="C13" s="336">
        <v>41379</v>
      </c>
      <c r="D13" s="347">
        <v>62</v>
      </c>
      <c r="E13" s="350" t="s">
        <v>218</v>
      </c>
    </row>
    <row r="14" spans="1:15">
      <c r="B14" s="344" t="s">
        <v>230</v>
      </c>
      <c r="C14" s="336">
        <v>41486</v>
      </c>
      <c r="D14" s="347">
        <v>64</v>
      </c>
      <c r="E14" s="350" t="s">
        <v>218</v>
      </c>
    </row>
    <row r="15" spans="1:15">
      <c r="B15" s="344" t="s">
        <v>230</v>
      </c>
      <c r="C15" s="336">
        <v>41563</v>
      </c>
      <c r="D15" s="347">
        <v>14</v>
      </c>
      <c r="E15" s="350" t="s">
        <v>218</v>
      </c>
    </row>
    <row r="16" spans="1:15">
      <c r="B16" s="344" t="s">
        <v>230</v>
      </c>
      <c r="C16" s="336">
        <v>41704</v>
      </c>
      <c r="D16" s="347">
        <v>14</v>
      </c>
      <c r="E16" s="350" t="s">
        <v>218</v>
      </c>
    </row>
    <row r="17" spans="2:5">
      <c r="B17" s="344" t="s">
        <v>230</v>
      </c>
      <c r="C17" s="336">
        <v>41779</v>
      </c>
      <c r="D17" s="347">
        <v>64</v>
      </c>
      <c r="E17" s="350" t="s">
        <v>218</v>
      </c>
    </row>
    <row r="18" spans="2:5">
      <c r="B18" s="344" t="s">
        <v>230</v>
      </c>
      <c r="C18" s="336">
        <v>41878</v>
      </c>
      <c r="D18" s="347">
        <v>162</v>
      </c>
      <c r="E18" s="350" t="s">
        <v>218</v>
      </c>
    </row>
    <row r="19" spans="2:5">
      <c r="B19" s="344" t="s">
        <v>230</v>
      </c>
      <c r="C19" s="336">
        <v>41932</v>
      </c>
      <c r="D19" s="347">
        <v>47</v>
      </c>
      <c r="E19" s="350" t="s">
        <v>218</v>
      </c>
    </row>
    <row r="20" spans="2:5">
      <c r="B20" s="344" t="s">
        <v>230</v>
      </c>
      <c r="C20" s="337">
        <v>42087</v>
      </c>
      <c r="D20" s="347">
        <v>112</v>
      </c>
      <c r="E20" s="350" t="s">
        <v>218</v>
      </c>
    </row>
    <row r="21" spans="2:5">
      <c r="B21" s="344" t="s">
        <v>230</v>
      </c>
      <c r="C21" s="337">
        <v>42138</v>
      </c>
      <c r="D21" s="347">
        <v>136</v>
      </c>
      <c r="E21" s="350" t="s">
        <v>218</v>
      </c>
    </row>
    <row r="22" spans="2:5">
      <c r="B22" s="344" t="s">
        <v>230</v>
      </c>
      <c r="C22" s="337">
        <v>42244</v>
      </c>
      <c r="D22" s="347">
        <v>2</v>
      </c>
      <c r="E22" s="350" t="s">
        <v>218</v>
      </c>
    </row>
    <row r="23" spans="2:5">
      <c r="B23" s="344" t="s">
        <v>230</v>
      </c>
      <c r="C23" s="337">
        <v>42283</v>
      </c>
      <c r="D23" s="347">
        <v>116</v>
      </c>
      <c r="E23" s="350" t="s">
        <v>218</v>
      </c>
    </row>
    <row r="24" spans="2:5">
      <c r="B24" s="344" t="s">
        <v>230</v>
      </c>
      <c r="C24" s="337">
        <v>42437</v>
      </c>
      <c r="D24" s="347">
        <v>153</v>
      </c>
      <c r="E24" s="350" t="s">
        <v>218</v>
      </c>
    </row>
    <row r="25" spans="2:5">
      <c r="B25" s="344" t="s">
        <v>230</v>
      </c>
      <c r="C25" s="337">
        <v>42480</v>
      </c>
      <c r="D25" s="347">
        <v>120</v>
      </c>
      <c r="E25" s="350" t="s">
        <v>218</v>
      </c>
    </row>
    <row r="26" spans="2:5">
      <c r="B26" s="344" t="s">
        <v>230</v>
      </c>
      <c r="C26" s="337">
        <v>42563</v>
      </c>
      <c r="D26" s="347">
        <v>80</v>
      </c>
      <c r="E26" s="350" t="s">
        <v>218</v>
      </c>
    </row>
    <row r="27" spans="2:5" ht="15.75" thickBot="1">
      <c r="B27" s="345" t="s">
        <v>230</v>
      </c>
      <c r="C27" s="339">
        <v>42662</v>
      </c>
      <c r="D27" s="348">
        <v>84</v>
      </c>
      <c r="E27" s="351" t="s">
        <v>218</v>
      </c>
    </row>
  </sheetData>
  <mergeCells count="4">
    <mergeCell ref="C1:H1"/>
    <mergeCell ref="C2:H2"/>
    <mergeCell ref="C3:H3"/>
    <mergeCell ref="C4:H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Test</dc:creator>
  <cp:keywords/>
  <dc:description/>
  <cp:lastModifiedBy/>
  <cp:revision/>
  <dcterms:created xsi:type="dcterms:W3CDTF">2017-02-03T19:41:06Z</dcterms:created>
  <dcterms:modified xsi:type="dcterms:W3CDTF">2019-10-25T15:43:51Z</dcterms:modified>
  <cp:category/>
  <cp:contentStatus/>
</cp:coreProperties>
</file>