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racts Unit\PIN 81617ME029 Fire Protection Services\81618ME015 REBID\"/>
    </mc:Choice>
  </mc:AlternateContent>
  <bookViews>
    <workbookView xWindow="-90" yWindow="-15" windowWidth="19140" windowHeight="11820"/>
  </bookViews>
  <sheets>
    <sheet name="Instructions" sheetId="1" r:id="rId1"/>
    <sheet name="Year 1 " sheetId="20" r:id="rId2"/>
    <sheet name="Year 2" sheetId="21" r:id="rId3"/>
    <sheet name="Year 3" sheetId="22" r:id="rId4"/>
    <sheet name="Year 4" sheetId="23" r:id="rId5"/>
    <sheet name="Year 5" sheetId="16" r:id="rId6"/>
    <sheet name="Totals" sheetId="7" r:id="rId7"/>
  </sheets>
  <definedNames>
    <definedName name="_xlnm.Print_Area" localSheetId="0">Instructions!$A$1:$J$26</definedName>
    <definedName name="_xlnm.Print_Area" localSheetId="1">'Year 1 '!$A$1:$F$32</definedName>
    <definedName name="_xlnm.Print_Area" localSheetId="2">'Year 2'!$A$1:$F$26</definedName>
    <definedName name="_xlnm.Print_Area" localSheetId="3">'Year 3'!$A$1:$F$28</definedName>
    <definedName name="_xlnm.Print_Area" localSheetId="4">'Year 4'!$A$1:$F$26</definedName>
    <definedName name="_xlnm.Print_Area" localSheetId="5">'Year 5'!$A$1:$F$32</definedName>
    <definedName name="_xlnm.Print_Titles" localSheetId="1">'Year 1 '!$1:$24</definedName>
    <definedName name="_xlnm.Print_Titles" localSheetId="2">'Year 2'!$1:$18</definedName>
    <definedName name="_xlnm.Print_Titles" localSheetId="3">'Year 3'!$1:$20</definedName>
    <definedName name="_xlnm.Print_Titles" localSheetId="4">'Year 4'!$1:$18</definedName>
    <definedName name="_xlnm.Print_Titles" localSheetId="5">'Year 5'!$1:$24</definedName>
  </definedNames>
  <calcPr calcId="152511"/>
</workbook>
</file>

<file path=xl/calcChain.xml><?xml version="1.0" encoding="utf-8"?>
<calcChain xmlns="http://schemas.openxmlformats.org/spreadsheetml/2006/main">
  <c r="F30" i="16" l="1"/>
  <c r="F29" i="16"/>
  <c r="C10" i="7" s="1"/>
  <c r="F24" i="16"/>
  <c r="F22" i="16"/>
  <c r="F21" i="16"/>
  <c r="F20" i="16"/>
  <c r="F18" i="16"/>
  <c r="F17" i="16"/>
  <c r="F16" i="16"/>
  <c r="F15" i="16"/>
  <c r="F14" i="16"/>
  <c r="F13" i="16"/>
  <c r="F11" i="16"/>
  <c r="F24" i="23"/>
  <c r="F23" i="23"/>
  <c r="F18" i="23"/>
  <c r="F17" i="23"/>
  <c r="F16" i="23"/>
  <c r="F15" i="23"/>
  <c r="F14" i="23"/>
  <c r="F13" i="23"/>
  <c r="F11" i="23"/>
  <c r="F26" i="22"/>
  <c r="C8" i="7" s="1"/>
  <c r="F25" i="22"/>
  <c r="F20" i="22"/>
  <c r="F18" i="22"/>
  <c r="F17" i="22"/>
  <c r="F16" i="22"/>
  <c r="F15" i="22"/>
  <c r="F14" i="22"/>
  <c r="F13" i="22"/>
  <c r="F11" i="22"/>
  <c r="F24" i="21"/>
  <c r="F23" i="21"/>
  <c r="F18" i="21"/>
  <c r="F17" i="21"/>
  <c r="F16" i="21"/>
  <c r="F15" i="21"/>
  <c r="F14" i="21"/>
  <c r="F13" i="21"/>
  <c r="F11" i="21"/>
  <c r="F30" i="20"/>
  <c r="F29" i="20"/>
  <c r="F24" i="20"/>
  <c r="F22" i="20"/>
  <c r="F21" i="20"/>
  <c r="F20" i="20"/>
  <c r="F18" i="20"/>
  <c r="F17" i="20"/>
  <c r="F16" i="20"/>
  <c r="F15" i="20"/>
  <c r="F14" i="20"/>
  <c r="F13" i="20"/>
  <c r="F11" i="20"/>
  <c r="C9" i="7" l="1"/>
  <c r="F25" i="16"/>
  <c r="F32" i="16" s="1"/>
  <c r="F19" i="23"/>
  <c r="B9" i="7" s="1"/>
  <c r="D9" i="7" s="1"/>
  <c r="F21" i="22"/>
  <c r="F28" i="22" s="1"/>
  <c r="B8" i="7"/>
  <c r="D8" i="7" s="1"/>
  <c r="C7" i="7"/>
  <c r="F19" i="21"/>
  <c r="B7" i="7" s="1"/>
  <c r="D7" i="7" s="1"/>
  <c r="F25" i="20"/>
  <c r="B6" i="7" s="1"/>
  <c r="C6" i="7"/>
  <c r="B10" i="7" l="1"/>
  <c r="D10" i="7" s="1"/>
  <c r="F26" i="23"/>
  <c r="F26" i="21"/>
  <c r="D6" i="7"/>
  <c r="F32" i="20"/>
  <c r="D11" i="7" l="1"/>
</calcChain>
</file>

<file path=xl/sharedStrings.xml><?xml version="1.0" encoding="utf-8"?>
<sst xmlns="http://schemas.openxmlformats.org/spreadsheetml/2006/main" count="206" uniqueCount="75">
  <si>
    <t>Name:</t>
  </si>
  <si>
    <t>Tax ID:</t>
  </si>
  <si>
    <t>Phone:</t>
  </si>
  <si>
    <t>Title:</t>
  </si>
  <si>
    <t>Signature:</t>
  </si>
  <si>
    <t>(Hard copy only)</t>
  </si>
  <si>
    <t>Fax:</t>
  </si>
  <si>
    <t>Email:</t>
  </si>
  <si>
    <t>BID SUBMISSION FORM</t>
  </si>
  <si>
    <t xml:space="preserve">*On the adjoining tabs of this excel spreadsheet, please find Bid Price Sheets.                                                                                                            </t>
  </si>
  <si>
    <t xml:space="preserve">*ONLY FILL IN CELLS THAT ARE SHADED YELLOW. </t>
  </si>
  <si>
    <t>Totals will be automatically calculated by the excel program.</t>
  </si>
  <si>
    <t>Bidder Information</t>
  </si>
  <si>
    <t>Business Address:</t>
  </si>
  <si>
    <t>Company Information</t>
  </si>
  <si>
    <t>Company Name:</t>
  </si>
  <si>
    <t>YEAR #1 PRICING</t>
  </si>
  <si>
    <t xml:space="preserve"> YEAR #1 TOTAL FIXED FEE COST FOR ALL SITES</t>
  </si>
  <si>
    <t xml:space="preserve">BID PRICE FORM    </t>
  </si>
  <si>
    <t xml:space="preserve">GRAND TOTAL </t>
  </si>
  <si>
    <t>YEAR #2 PRICING</t>
  </si>
  <si>
    <t xml:space="preserve"> YEAR #2 TOTAL FIXED FEE COST FOR ALL SITES</t>
  </si>
  <si>
    <t>YEAR #3 PRICING</t>
  </si>
  <si>
    <t xml:space="preserve"> YEAR #3 TOTAL FIXED FEE COST FOR ALL SITES</t>
  </si>
  <si>
    <t>YEAR #4 PRICING</t>
  </si>
  <si>
    <t xml:space="preserve"> YEAR #4 TOTAL FIXED FEE COST FOR ALL SITES</t>
  </si>
  <si>
    <t>YEAR #5 PRICING</t>
  </si>
  <si>
    <t xml:space="preserve"> YEAR #5 TOTAL FIXED FEE COST FOR ALL SITES</t>
  </si>
  <si>
    <t xml:space="preserve">TOTAL BID PRICE                                                                                                                                                          </t>
  </si>
  <si>
    <t>YEAR 1</t>
  </si>
  <si>
    <t>YEAR 2</t>
  </si>
  <si>
    <t>YEAR 3</t>
  </si>
  <si>
    <t>YEAR 4</t>
  </si>
  <si>
    <t>YEAR 5</t>
  </si>
  <si>
    <t>Hirsch Building</t>
  </si>
  <si>
    <t>Manhattan OCME</t>
  </si>
  <si>
    <t>Brooklyn OCME</t>
  </si>
  <si>
    <t>Queens OCME</t>
  </si>
  <si>
    <t>FIRE, BOOSTER AND SPECIAL SERVICE PUMPS</t>
  </si>
  <si>
    <t>STANDPIPE SYSTEMS</t>
  </si>
  <si>
    <t>SPRINKLER SYSTEMS (WET and DRY)</t>
  </si>
  <si>
    <t>VALVE AND VALVE COMPONENT</t>
  </si>
  <si>
    <t>WATER STORAGE TANK</t>
  </si>
  <si>
    <t>BACKFLOW PREVENTION DEVICES</t>
  </si>
  <si>
    <t>PRE-TESTING DRY PIPE SYSTEM</t>
  </si>
  <si>
    <t>SPRINKLER SYSTEM (Obstruction Investigation)</t>
  </si>
  <si>
    <t>ANNUAL: TESTS AND MAINTENANCE</t>
  </si>
  <si>
    <t>SEMI - ANNUAL: MAINTENANCE</t>
  </si>
  <si>
    <t>5 - YEAR: INSPECTIONS and TESTS</t>
  </si>
  <si>
    <t>5 - YEAR: MAINTENANCE</t>
  </si>
  <si>
    <t xml:space="preserve">LABOR </t>
  </si>
  <si>
    <t>MATERIALS / PARTS</t>
  </si>
  <si>
    <t>ESTIMATED ALLOWANCE</t>
  </si>
  <si>
    <t>EXTENDED AMOUNT</t>
  </si>
  <si>
    <t>MULTIPLYING FACTOR               CANNOT EXCEED 10%</t>
  </si>
  <si>
    <t xml:space="preserve">CATEGORY 2: NON-MAINTENANCE REPAIRS on TIME and MATERIAL </t>
  </si>
  <si>
    <t>N/A</t>
  </si>
  <si>
    <t>Fire Protection System Inspection, Testing and Maintenance Services</t>
  </si>
  <si>
    <t xml:space="preserve"> Extended Amount (Sum of all Locations)</t>
  </si>
  <si>
    <t>CATEGORY 1: FIRM FIXED FEE PRICE SERVICES (PRICING INCLUDES ALL LABOR)</t>
  </si>
  <si>
    <t xml:space="preserve">                                                      81617ME029 - BID PRICE FORM </t>
  </si>
  <si>
    <t xml:space="preserve">CATEGORY 1  </t>
  </si>
  <si>
    <r>
      <t xml:space="preserve">CATEGORY 2 </t>
    </r>
    <r>
      <rPr>
        <b/>
        <sz val="12"/>
        <color theme="1"/>
        <rFont val="Arial"/>
        <family val="2"/>
      </rPr>
      <t xml:space="preserve"> </t>
    </r>
  </si>
  <si>
    <t>3 - YEAR: TESTS and MAINTENANCE</t>
  </si>
  <si>
    <t>DRY PIPE SYSTEM (Full Flow Trip Test)</t>
  </si>
  <si>
    <t>YEAR 1 TOTAL (CATEGORY 1 + CATEGORY 2) =</t>
  </si>
  <si>
    <t>YEAR 2 TOTAL (CATEGORY 1 + CATEGORY 2) =</t>
  </si>
  <si>
    <t>YEAR 3 TOTAL (CATEGORY 1 + CATEGORY 2) =</t>
  </si>
  <si>
    <t>YEAR 4 TOTAL (CATEGORY 1 + CATEGORY 2) =</t>
  </si>
  <si>
    <t>YEAR 5 TOTAL (CATEGORY 1 + CATEGORY 2) =</t>
  </si>
  <si>
    <t xml:space="preserve">***Bid multiplying factor is not entered as a percentage, please enter as a whole number.                                                                                                          Example: for a 5% mark up enter 1.05, for a 10% mark up enter 1.10***
</t>
  </si>
  <si>
    <t>PIN:81617ME029 REBID</t>
  </si>
  <si>
    <t>STANDPIPE SYSTEM                                           (Hydrostatic and Full Flow Test)</t>
  </si>
  <si>
    <t>STANDPIPE SYSTEM                                     (Hydrostatic and Full Flow Test)</t>
  </si>
  <si>
    <t>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</si>
</sst>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4" fontId="0" fillId="0" borderId="0" xfId="0" applyNumberFormat="1"/>
    <xf numFmtId="0" fontId="0" fillId="0" borderId="0" xfId="0" applyFill="1" applyBorder="1"/>
    <xf numFmtId="44" fontId="0" fillId="0" borderId="0" xfId="0" applyNumberForma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8" fillId="0" borderId="18" xfId="0" applyNumberFormat="1" applyFont="1" applyBorder="1" applyAlignment="1">
      <alignment horizontal="center" vertical="center"/>
    </xf>
    <xf numFmtId="8" fontId="8" fillId="0" borderId="19" xfId="0" applyNumberFormat="1" applyFont="1" applyBorder="1" applyAlignment="1">
      <alignment horizontal="center" vertical="center"/>
    </xf>
    <xf numFmtId="0" fontId="0" fillId="0" borderId="0" xfId="0" applyAlignment="1"/>
    <xf numFmtId="16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0" borderId="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wrapText="1"/>
    </xf>
    <xf numFmtId="0" fontId="8" fillId="0" borderId="19" xfId="0" applyFont="1" applyBorder="1" applyAlignment="1">
      <alignment horizontal="center" vertical="center"/>
    </xf>
    <xf numFmtId="0" fontId="0" fillId="0" borderId="24" xfId="0" applyBorder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30" xfId="0" applyBorder="1"/>
    <xf numFmtId="0" fontId="0" fillId="0" borderId="34" xfId="0" applyBorder="1"/>
    <xf numFmtId="0" fontId="8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10" fillId="2" borderId="9" xfId="1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8" fontId="8" fillId="0" borderId="25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right" wrapText="1"/>
    </xf>
    <xf numFmtId="0" fontId="0" fillId="0" borderId="2" xfId="0" applyBorder="1" applyAlignment="1" applyProtection="1">
      <alignment horizontal="right" wrapText="1"/>
    </xf>
    <xf numFmtId="0" fontId="0" fillId="0" borderId="3" xfId="0" applyBorder="1" applyAlignment="1" applyProtection="1">
      <alignment horizontal="right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wrapText="1"/>
    </xf>
    <xf numFmtId="0" fontId="0" fillId="0" borderId="2" xfId="0" applyBorder="1" applyAlignment="1" applyProtection="1">
      <alignment horizontal="right" wrapText="1"/>
    </xf>
    <xf numFmtId="0" fontId="16" fillId="0" borderId="6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justify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vertical="top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top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horizontal="left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wrapText="1"/>
    </xf>
    <xf numFmtId="164" fontId="24" fillId="5" borderId="12" xfId="0" applyNumberFormat="1" applyFont="1" applyFill="1" applyBorder="1" applyAlignment="1" applyProtection="1">
      <alignment horizontal="center" vertical="center" wrapText="1"/>
    </xf>
    <xf numFmtId="164" fontId="14" fillId="0" borderId="12" xfId="0" applyNumberFormat="1" applyFont="1" applyBorder="1" applyAlignment="1" applyProtection="1">
      <alignment horizontal="right" wrapText="1"/>
    </xf>
    <xf numFmtId="0" fontId="22" fillId="0" borderId="12" xfId="0" applyFont="1" applyBorder="1" applyAlignment="1" applyProtection="1">
      <alignment horizontal="left"/>
    </xf>
    <xf numFmtId="164" fontId="14" fillId="0" borderId="13" xfId="0" applyNumberFormat="1" applyFont="1" applyBorder="1" applyAlignment="1" applyProtection="1">
      <alignment horizontal="right" wrapText="1"/>
    </xf>
    <xf numFmtId="0" fontId="22" fillId="0" borderId="12" xfId="0" applyFont="1" applyBorder="1" applyAlignment="1" applyProtection="1">
      <alignment horizontal="left" wrapText="1"/>
    </xf>
    <xf numFmtId="0" fontId="22" fillId="0" borderId="1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23" fillId="4" borderId="1" xfId="0" applyFont="1" applyFill="1" applyBorder="1" applyAlignment="1" applyProtection="1">
      <alignment horizontal="center" wrapText="1"/>
    </xf>
    <xf numFmtId="0" fontId="23" fillId="4" borderId="3" xfId="0" applyFont="1" applyFill="1" applyBorder="1" applyAlignment="1" applyProtection="1">
      <alignment horizont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 wrapText="1"/>
    </xf>
    <xf numFmtId="8" fontId="23" fillId="0" borderId="1" xfId="0" applyNumberFormat="1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right" wrapText="1"/>
    </xf>
    <xf numFmtId="164" fontId="17" fillId="0" borderId="3" xfId="0" applyNumberFormat="1" applyFont="1" applyBorder="1" applyAlignment="1" applyProtection="1">
      <alignment horizontal="right" wrapText="1"/>
    </xf>
    <xf numFmtId="0" fontId="0" fillId="0" borderId="9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right" vertical="center" wrapText="1"/>
    </xf>
    <xf numFmtId="0" fontId="8" fillId="6" borderId="2" xfId="0" applyFont="1" applyFill="1" applyBorder="1" applyAlignment="1" applyProtection="1">
      <alignment horizontal="right" vertical="center" wrapText="1"/>
    </xf>
    <xf numFmtId="164" fontId="8" fillId="6" borderId="12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361950</xdr:colOff>
      <xdr:row>2</xdr:row>
      <xdr:rowOff>371475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25742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3038474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2847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3038474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2847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3038474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2847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3038474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2847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3038474</xdr:colOff>
      <xdr:row>0</xdr:row>
      <xdr:rowOff>1181100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2847974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257174</xdr:rowOff>
    </xdr:from>
    <xdr:to>
      <xdr:col>2</xdr:col>
      <xdr:colOff>76200</xdr:colOff>
      <xdr:row>0</xdr:row>
      <xdr:rowOff>1171575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57174"/>
          <a:ext cx="25431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28575</xdr:rowOff>
        </xdr:from>
        <xdr:to>
          <xdr:col>5</xdr:col>
          <xdr:colOff>28575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selection activeCell="E12" sqref="E12:J12"/>
    </sheetView>
  </sheetViews>
  <sheetFormatPr defaultRowHeight="15" x14ac:dyDescent="0.25"/>
  <cols>
    <col min="1" max="1" width="19.28515625" style="81" bestFit="1" customWidth="1"/>
    <col min="2" max="3" width="9.140625" style="81"/>
    <col min="4" max="4" width="5.5703125" style="81" customWidth="1"/>
    <col min="5" max="9" width="9.140625" style="81"/>
    <col min="10" max="10" width="16.7109375" style="81" customWidth="1"/>
  </cols>
  <sheetData>
    <row r="1" spans="1:12" ht="37.5" customHeight="1" x14ac:dyDescent="0.25">
      <c r="E1" s="82"/>
      <c r="F1" s="83"/>
      <c r="G1" s="83"/>
      <c r="H1" s="83"/>
    </row>
    <row r="2" spans="1:12" ht="27" customHeight="1" x14ac:dyDescent="0.25">
      <c r="E2" s="83"/>
      <c r="F2" s="83"/>
      <c r="G2" s="83"/>
      <c r="H2" s="83"/>
    </row>
    <row r="3" spans="1:12" ht="33.75" customHeight="1" x14ac:dyDescent="0.25">
      <c r="E3" s="83"/>
      <c r="F3" s="83"/>
      <c r="G3" s="83"/>
      <c r="H3" s="83"/>
    </row>
    <row r="5" spans="1:12" ht="27" x14ac:dyDescent="0.35">
      <c r="A5" s="84"/>
      <c r="C5" s="85" t="s">
        <v>8</v>
      </c>
    </row>
    <row r="7" spans="1:12" ht="15.75" x14ac:dyDescent="0.25">
      <c r="C7" s="86"/>
    </row>
    <row r="8" spans="1:12" s="1" customFormat="1" ht="18.75" customHeight="1" x14ac:dyDescent="0.25">
      <c r="A8" s="87" t="s">
        <v>9</v>
      </c>
      <c r="B8" s="87"/>
      <c r="C8" s="87"/>
      <c r="D8" s="87"/>
      <c r="E8" s="87"/>
      <c r="F8" s="87"/>
      <c r="G8" s="87"/>
      <c r="H8" s="87"/>
      <c r="I8" s="87"/>
      <c r="J8" s="87"/>
      <c r="K8" s="5"/>
      <c r="L8" s="5"/>
    </row>
    <row r="9" spans="1:12" s="1" customFormat="1" ht="18.75" customHeight="1" x14ac:dyDescent="0.25">
      <c r="A9" s="87" t="s">
        <v>10</v>
      </c>
      <c r="B9" s="87"/>
      <c r="C9" s="87"/>
      <c r="D9" s="87"/>
      <c r="E9" s="87"/>
      <c r="F9" s="87"/>
      <c r="G9" s="87"/>
      <c r="H9" s="87"/>
      <c r="I9" s="87"/>
      <c r="J9" s="87"/>
      <c r="K9" s="2"/>
      <c r="L9" s="2"/>
    </row>
    <row r="10" spans="1:12" s="1" customFormat="1" ht="18.75" customHeight="1" x14ac:dyDescent="0.25">
      <c r="A10" s="87" t="s">
        <v>11</v>
      </c>
      <c r="B10" s="87"/>
      <c r="C10" s="87"/>
      <c r="D10" s="87"/>
      <c r="E10" s="87"/>
      <c r="F10" s="87"/>
      <c r="G10" s="87"/>
      <c r="H10" s="87"/>
      <c r="I10" s="87"/>
      <c r="J10" s="87"/>
      <c r="K10" s="2"/>
      <c r="L10" s="2"/>
    </row>
    <row r="11" spans="1:12" s="1" customFormat="1" ht="18.75" customHeight="1" thickBot="1" x14ac:dyDescent="0.3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2"/>
      <c r="L11" s="2"/>
    </row>
    <row r="12" spans="1:12" s="1" customFormat="1" ht="33.75" customHeight="1" thickBot="1" x14ac:dyDescent="0.3">
      <c r="A12" s="89" t="s">
        <v>71</v>
      </c>
      <c r="B12" s="90"/>
      <c r="C12" s="90"/>
      <c r="D12" s="91"/>
      <c r="E12" s="89" t="s">
        <v>57</v>
      </c>
      <c r="F12" s="90"/>
      <c r="G12" s="90"/>
      <c r="H12" s="90"/>
      <c r="I12" s="90"/>
      <c r="J12" s="91"/>
    </row>
    <row r="13" spans="1:12" s="1" customFormat="1" ht="32.25" customHeight="1" thickBot="1" x14ac:dyDescent="0.3">
      <c r="A13" s="92" t="s">
        <v>14</v>
      </c>
      <c r="B13" s="93"/>
      <c r="C13" s="93"/>
      <c r="D13" s="93"/>
      <c r="E13" s="93"/>
      <c r="F13" s="93"/>
      <c r="G13" s="93"/>
      <c r="H13" s="93"/>
      <c r="I13" s="93"/>
      <c r="J13" s="94"/>
    </row>
    <row r="14" spans="1:12" ht="32.25" thickBot="1" x14ac:dyDescent="0.3">
      <c r="A14" s="95" t="s">
        <v>15</v>
      </c>
      <c r="B14" s="43"/>
      <c r="C14" s="44"/>
      <c r="D14" s="44"/>
      <c r="E14" s="44"/>
      <c r="F14" s="44"/>
      <c r="G14" s="44"/>
      <c r="H14" s="44"/>
      <c r="I14" s="44"/>
      <c r="J14" s="45"/>
    </row>
    <row r="15" spans="1:12" ht="29.25" customHeight="1" x14ac:dyDescent="0.25">
      <c r="A15" s="96" t="s">
        <v>13</v>
      </c>
      <c r="B15" s="55"/>
      <c r="C15" s="56"/>
      <c r="D15" s="56"/>
      <c r="E15" s="56"/>
      <c r="F15" s="56"/>
      <c r="G15" s="56"/>
      <c r="H15" s="56"/>
      <c r="I15" s="56"/>
      <c r="J15" s="57"/>
    </row>
    <row r="16" spans="1:12" ht="29.25" customHeight="1" thickBot="1" x14ac:dyDescent="0.3">
      <c r="A16" s="97"/>
      <c r="B16" s="58"/>
      <c r="C16" s="59"/>
      <c r="D16" s="59"/>
      <c r="E16" s="59"/>
      <c r="F16" s="59"/>
      <c r="G16" s="59"/>
      <c r="H16" s="59"/>
      <c r="I16" s="59"/>
      <c r="J16" s="60"/>
    </row>
    <row r="17" spans="1:10" ht="28.5" customHeight="1" thickBot="1" x14ac:dyDescent="0.3">
      <c r="A17" s="98" t="s">
        <v>1</v>
      </c>
      <c r="B17" s="43"/>
      <c r="C17" s="44"/>
      <c r="D17" s="44"/>
      <c r="E17" s="44"/>
      <c r="F17" s="44"/>
      <c r="G17" s="44"/>
      <c r="H17" s="44"/>
      <c r="I17" s="44"/>
      <c r="J17" s="45"/>
    </row>
    <row r="18" spans="1:10" ht="29.25" customHeight="1" thickBot="1" x14ac:dyDescent="0.3">
      <c r="A18" s="98" t="s">
        <v>2</v>
      </c>
      <c r="B18" s="43"/>
      <c r="C18" s="44"/>
      <c r="D18" s="44"/>
      <c r="E18" s="44"/>
      <c r="F18" s="44"/>
      <c r="G18" s="44"/>
      <c r="H18" s="44"/>
      <c r="I18" s="44"/>
      <c r="J18" s="45"/>
    </row>
    <row r="19" spans="1:10" ht="29.25" customHeight="1" thickBot="1" x14ac:dyDescent="0.3">
      <c r="A19" s="98" t="s">
        <v>7</v>
      </c>
      <c r="B19" s="34"/>
      <c r="C19" s="35"/>
      <c r="D19" s="35"/>
      <c r="E19" s="35"/>
      <c r="F19" s="35"/>
      <c r="G19" s="35"/>
      <c r="H19" s="35"/>
      <c r="I19" s="35"/>
      <c r="J19" s="36"/>
    </row>
    <row r="20" spans="1:10" ht="29.25" customHeight="1" thickBot="1" x14ac:dyDescent="0.3">
      <c r="A20" s="98" t="s">
        <v>6</v>
      </c>
      <c r="B20" s="43"/>
      <c r="C20" s="44"/>
      <c r="D20" s="44"/>
      <c r="E20" s="44"/>
      <c r="F20" s="44"/>
      <c r="G20" s="44"/>
      <c r="H20" s="44"/>
      <c r="I20" s="44"/>
      <c r="J20" s="45"/>
    </row>
    <row r="21" spans="1:10" ht="16.5" customHeight="1" x14ac:dyDescent="0.25">
      <c r="A21" s="99" t="s">
        <v>12</v>
      </c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16.5" customHeight="1" thickBot="1" x14ac:dyDescent="0.3">
      <c r="A22" s="102"/>
      <c r="B22" s="103"/>
      <c r="C22" s="103"/>
      <c r="D22" s="103"/>
      <c r="E22" s="103"/>
      <c r="F22" s="103"/>
      <c r="G22" s="103"/>
      <c r="H22" s="103"/>
      <c r="I22" s="103"/>
      <c r="J22" s="104"/>
    </row>
    <row r="23" spans="1:10" s="1" customFormat="1" ht="30.75" customHeight="1" thickBot="1" x14ac:dyDescent="0.3">
      <c r="A23" s="105" t="s">
        <v>0</v>
      </c>
      <c r="B23" s="52"/>
      <c r="C23" s="53"/>
      <c r="D23" s="53"/>
      <c r="E23" s="53"/>
      <c r="F23" s="54"/>
      <c r="G23" s="106" t="s">
        <v>2</v>
      </c>
      <c r="H23" s="52"/>
      <c r="I23" s="53"/>
      <c r="J23" s="54"/>
    </row>
    <row r="24" spans="1:10" s="1" customFormat="1" ht="33" customHeight="1" thickBot="1" x14ac:dyDescent="0.3">
      <c r="A24" s="105" t="s">
        <v>3</v>
      </c>
      <c r="B24" s="52"/>
      <c r="C24" s="53"/>
      <c r="D24" s="53"/>
      <c r="E24" s="53"/>
      <c r="F24" s="54"/>
      <c r="G24" s="107" t="s">
        <v>6</v>
      </c>
      <c r="H24" s="52"/>
      <c r="I24" s="53"/>
      <c r="J24" s="54"/>
    </row>
    <row r="25" spans="1:10" s="1" customFormat="1" ht="23.25" customHeight="1" x14ac:dyDescent="0.25">
      <c r="A25" s="108" t="s">
        <v>4</v>
      </c>
      <c r="B25" s="46"/>
      <c r="C25" s="47"/>
      <c r="D25" s="47"/>
      <c r="E25" s="47"/>
      <c r="F25" s="48"/>
      <c r="G25" s="109" t="s">
        <v>7</v>
      </c>
      <c r="H25" s="37"/>
      <c r="I25" s="38"/>
      <c r="J25" s="39"/>
    </row>
    <row r="26" spans="1:10" s="1" customFormat="1" ht="21.75" customHeight="1" thickBot="1" x14ac:dyDescent="0.3">
      <c r="A26" s="110" t="s">
        <v>5</v>
      </c>
      <c r="B26" s="49"/>
      <c r="C26" s="50"/>
      <c r="D26" s="50"/>
      <c r="E26" s="50"/>
      <c r="F26" s="51"/>
      <c r="G26" s="111"/>
      <c r="H26" s="40"/>
      <c r="I26" s="41"/>
      <c r="J26" s="42"/>
    </row>
    <row r="27" spans="1:10" ht="31.5" customHeight="1" x14ac:dyDescent="0.25"/>
    <row r="30" spans="1:10" s="1" customFormat="1" ht="20.2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0" s="1" customFormat="1" ht="24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0" s="1" customForma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  <row r="37" ht="7.5" customHeight="1" x14ac:dyDescent="0.25"/>
  </sheetData>
  <sheetProtection algorithmName="SHA-512" hashValue="3kwnGnHD5j0NafzjbD4V3medJfws0KHGhjoRfb/VaJroY4mpBdyZAi9qgq4+h0atxohAsGw0Cws3F/6kvD8IDw==" saltValue="wLRjhTXHtCMbao6kIDtAyQ==" spinCount="100000" sheet="1" objects="1" scenarios="1"/>
  <protectedRanges>
    <protectedRange sqref="B23:F26 H23:J26 B14:J20" name="Instructions"/>
  </protectedRanges>
  <mergeCells count="20">
    <mergeCell ref="A8:J8"/>
    <mergeCell ref="A21:J22"/>
    <mergeCell ref="H23:J23"/>
    <mergeCell ref="A10:J10"/>
    <mergeCell ref="A9:J9"/>
    <mergeCell ref="E12:J12"/>
    <mergeCell ref="A12:D12"/>
    <mergeCell ref="G25:G26"/>
    <mergeCell ref="H25:J26"/>
    <mergeCell ref="A13:J13"/>
    <mergeCell ref="B14:J14"/>
    <mergeCell ref="A15:A16"/>
    <mergeCell ref="B17:J17"/>
    <mergeCell ref="B20:J20"/>
    <mergeCell ref="B25:F26"/>
    <mergeCell ref="B23:F23"/>
    <mergeCell ref="B24:F24"/>
    <mergeCell ref="H24:J24"/>
    <mergeCell ref="B18:J18"/>
    <mergeCell ref="B15:J16"/>
  </mergeCells>
  <pageMargins left="0.7" right="0.7" top="0.75" bottom="0.75" header="0.3" footer="0.3"/>
  <pageSetup scale="85" orientation="portrait" r:id="rId1"/>
  <headerFooter>
    <oddHeader>&amp;RPIN: 81617ME029</oddHeader>
    <oddFooter xml:space="preserve">&amp;LFire Protection System
Inspection, Testing and Maintenance Services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Normal="100" workbookViewId="0">
      <selection activeCell="I18" sqref="I18"/>
    </sheetView>
  </sheetViews>
  <sheetFormatPr defaultRowHeight="85.5" customHeight="1" x14ac:dyDescent="0.25"/>
  <cols>
    <col min="1" max="1" width="48.85546875" style="16" customWidth="1"/>
    <col min="2" max="2" width="12" style="4" customWidth="1"/>
    <col min="3" max="4" width="10.7109375" style="6" customWidth="1"/>
    <col min="5" max="5" width="10.85546875" style="6" customWidth="1"/>
    <col min="6" max="6" width="19.85546875" style="6" customWidth="1"/>
    <col min="7" max="16384" width="9.140625" style="6"/>
  </cols>
  <sheetData>
    <row r="1" spans="1:6" s="7" customFormat="1" ht="94.5" customHeight="1" thickBot="1" x14ac:dyDescent="0.3">
      <c r="A1" s="113"/>
      <c r="B1" s="114"/>
      <c r="C1" s="114"/>
      <c r="D1" s="115"/>
      <c r="E1" s="116" t="s">
        <v>18</v>
      </c>
      <c r="F1" s="117"/>
    </row>
    <row r="2" spans="1:6" s="7" customFormat="1" ht="7.5" customHeight="1" thickBot="1" x14ac:dyDescent="0.3">
      <c r="A2" s="118"/>
      <c r="B2" s="119"/>
      <c r="C2" s="119"/>
      <c r="D2" s="119"/>
      <c r="E2" s="120"/>
      <c r="F2" s="120"/>
    </row>
    <row r="3" spans="1:6" ht="23.25" customHeight="1" thickBot="1" x14ac:dyDescent="0.3">
      <c r="A3" s="121" t="s">
        <v>16</v>
      </c>
      <c r="B3" s="122"/>
      <c r="C3" s="122"/>
      <c r="D3" s="122"/>
      <c r="E3" s="122"/>
      <c r="F3" s="123"/>
    </row>
    <row r="4" spans="1:6" ht="9" customHeight="1" thickBot="1" x14ac:dyDescent="0.3">
      <c r="A4" s="124"/>
      <c r="B4" s="125"/>
      <c r="C4" s="125"/>
      <c r="D4" s="125"/>
      <c r="E4" s="125"/>
      <c r="F4" s="125"/>
    </row>
    <row r="5" spans="1:6" ht="23.25" customHeight="1" thickBot="1" x14ac:dyDescent="0.3">
      <c r="A5" s="126" t="s">
        <v>59</v>
      </c>
      <c r="B5" s="127"/>
      <c r="C5" s="127"/>
      <c r="D5" s="127"/>
      <c r="E5" s="127"/>
      <c r="F5" s="128"/>
    </row>
    <row r="6" spans="1:6" ht="6.75" customHeight="1" thickBot="1" x14ac:dyDescent="0.3">
      <c r="A6" s="129"/>
      <c r="B6" s="130"/>
      <c r="C6" s="130"/>
      <c r="D6" s="130"/>
      <c r="E6" s="130"/>
      <c r="F6" s="131"/>
    </row>
    <row r="7" spans="1:6" ht="5.25" customHeight="1" x14ac:dyDescent="0.25">
      <c r="A7" s="132"/>
      <c r="B7" s="133"/>
      <c r="C7" s="133"/>
      <c r="D7" s="133"/>
      <c r="E7" s="133"/>
      <c r="F7" s="133"/>
    </row>
    <row r="8" spans="1:6" ht="43.5" x14ac:dyDescent="0.25">
      <c r="A8" s="134"/>
      <c r="B8" s="135" t="s">
        <v>34</v>
      </c>
      <c r="C8" s="135" t="s">
        <v>35</v>
      </c>
      <c r="D8" s="135" t="s">
        <v>36</v>
      </c>
      <c r="E8" s="135" t="s">
        <v>37</v>
      </c>
      <c r="F8" s="135" t="s">
        <v>58</v>
      </c>
    </row>
    <row r="9" spans="1:6" ht="0.75" customHeight="1" thickBot="1" x14ac:dyDescent="0.3">
      <c r="A9" s="136"/>
      <c r="B9" s="137"/>
      <c r="C9" s="137"/>
      <c r="D9" s="137"/>
      <c r="E9" s="138"/>
      <c r="F9" s="139"/>
    </row>
    <row r="10" spans="1:6" ht="18" customHeight="1" thickBot="1" x14ac:dyDescent="0.3">
      <c r="A10" s="140" t="s">
        <v>47</v>
      </c>
      <c r="B10" s="141"/>
      <c r="C10" s="142"/>
      <c r="D10" s="142"/>
      <c r="E10" s="142"/>
      <c r="F10" s="143"/>
    </row>
    <row r="11" spans="1:6" ht="21.75" customHeight="1" thickBot="1" x14ac:dyDescent="0.35">
      <c r="A11" s="144" t="s">
        <v>38</v>
      </c>
      <c r="B11" s="22"/>
      <c r="C11" s="22"/>
      <c r="D11" s="145" t="s">
        <v>56</v>
      </c>
      <c r="E11" s="22"/>
      <c r="F11" s="146">
        <f>B11+C11+E11</f>
        <v>0</v>
      </c>
    </row>
    <row r="12" spans="1:6" ht="18" customHeight="1" thickBot="1" x14ac:dyDescent="0.3">
      <c r="A12" s="140" t="s">
        <v>46</v>
      </c>
      <c r="B12" s="141"/>
      <c r="C12" s="142"/>
      <c r="D12" s="142"/>
      <c r="E12" s="142"/>
      <c r="F12" s="143"/>
    </row>
    <row r="13" spans="1:6" ht="19.5" thickBot="1" x14ac:dyDescent="0.35">
      <c r="A13" s="147" t="s">
        <v>39</v>
      </c>
      <c r="B13" s="21"/>
      <c r="C13" s="21"/>
      <c r="D13" s="145" t="s">
        <v>56</v>
      </c>
      <c r="E13" s="145" t="s">
        <v>56</v>
      </c>
      <c r="F13" s="146">
        <f>B13+C13</f>
        <v>0</v>
      </c>
    </row>
    <row r="14" spans="1:6" ht="19.5" thickBot="1" x14ac:dyDescent="0.35">
      <c r="A14" s="147" t="s">
        <v>40</v>
      </c>
      <c r="B14" s="21"/>
      <c r="C14" s="21"/>
      <c r="D14" s="21"/>
      <c r="E14" s="21"/>
      <c r="F14" s="148">
        <f>SUM(B14:E14)</f>
        <v>0</v>
      </c>
    </row>
    <row r="15" spans="1:6" ht="19.5" thickBot="1" x14ac:dyDescent="0.35">
      <c r="A15" s="147" t="s">
        <v>41</v>
      </c>
      <c r="B15" s="21"/>
      <c r="C15" s="21"/>
      <c r="D15" s="21"/>
      <c r="E15" s="21"/>
      <c r="F15" s="148">
        <f>SUM(B15:E15)</f>
        <v>0</v>
      </c>
    </row>
    <row r="16" spans="1:6" ht="19.5" thickBot="1" x14ac:dyDescent="0.35">
      <c r="A16" s="147" t="s">
        <v>42</v>
      </c>
      <c r="B16" s="21"/>
      <c r="C16" s="21"/>
      <c r="D16" s="145" t="s">
        <v>56</v>
      </c>
      <c r="E16" s="145" t="s">
        <v>56</v>
      </c>
      <c r="F16" s="148">
        <f>B16+C16</f>
        <v>0</v>
      </c>
    </row>
    <row r="17" spans="1:13" ht="19.5" thickBot="1" x14ac:dyDescent="0.35">
      <c r="A17" s="147" t="s">
        <v>38</v>
      </c>
      <c r="B17" s="21"/>
      <c r="C17" s="21"/>
      <c r="D17" s="145" t="s">
        <v>56</v>
      </c>
      <c r="E17" s="21"/>
      <c r="F17" s="148">
        <f>B17+C17+E17</f>
        <v>0</v>
      </c>
    </row>
    <row r="18" spans="1:13" ht="19.5" thickBot="1" x14ac:dyDescent="0.35">
      <c r="A18" s="147" t="s">
        <v>43</v>
      </c>
      <c r="B18" s="21"/>
      <c r="C18" s="21"/>
      <c r="D18" s="21"/>
      <c r="E18" s="21"/>
      <c r="F18" s="148">
        <f>SUM(B18:E18)</f>
        <v>0</v>
      </c>
    </row>
    <row r="19" spans="1:13" ht="18.75" customHeight="1" thickBot="1" x14ac:dyDescent="0.3">
      <c r="A19" s="140" t="s">
        <v>48</v>
      </c>
      <c r="B19" s="141"/>
      <c r="C19" s="142"/>
      <c r="D19" s="142"/>
      <c r="E19" s="142"/>
      <c r="F19" s="143"/>
    </row>
    <row r="20" spans="1:13" ht="21" customHeight="1" thickBot="1" x14ac:dyDescent="0.35">
      <c r="A20" s="149" t="s">
        <v>41</v>
      </c>
      <c r="B20" s="21"/>
      <c r="C20" s="21"/>
      <c r="D20" s="21"/>
      <c r="E20" s="21"/>
      <c r="F20" s="148">
        <f>SUM(B20:E20)</f>
        <v>0</v>
      </c>
    </row>
    <row r="21" spans="1:13" ht="19.5" thickBot="1" x14ac:dyDescent="0.35">
      <c r="A21" s="147" t="s">
        <v>44</v>
      </c>
      <c r="B21" s="21"/>
      <c r="C21" s="21"/>
      <c r="D21" s="21"/>
      <c r="E21" s="21"/>
      <c r="F21" s="148">
        <f>SUM(B21:E21)</f>
        <v>0</v>
      </c>
    </row>
    <row r="22" spans="1:13" ht="29.25" thickBot="1" x14ac:dyDescent="0.35">
      <c r="A22" s="150" t="s">
        <v>73</v>
      </c>
      <c r="B22" s="21"/>
      <c r="C22" s="21"/>
      <c r="D22" s="21"/>
      <c r="E22" s="21"/>
      <c r="F22" s="148">
        <f>SUM(B22:E22)</f>
        <v>0</v>
      </c>
    </row>
    <row r="23" spans="1:13" ht="18" customHeight="1" thickBot="1" x14ac:dyDescent="0.3">
      <c r="A23" s="140" t="s">
        <v>49</v>
      </c>
      <c r="B23" s="141"/>
      <c r="C23" s="142"/>
      <c r="D23" s="142"/>
      <c r="E23" s="142"/>
      <c r="F23" s="143"/>
    </row>
    <row r="24" spans="1:13" ht="19.5" thickBot="1" x14ac:dyDescent="0.35">
      <c r="A24" s="147" t="s">
        <v>45</v>
      </c>
      <c r="B24" s="21"/>
      <c r="C24" s="21"/>
      <c r="D24" s="21"/>
      <c r="E24" s="21"/>
      <c r="F24" s="148">
        <f>SUM(B24:E24)</f>
        <v>0</v>
      </c>
    </row>
    <row r="25" spans="1:13" ht="39" customHeight="1" thickBot="1" x14ac:dyDescent="0.35">
      <c r="A25" s="151" t="s">
        <v>17</v>
      </c>
      <c r="B25" s="114"/>
      <c r="C25" s="114"/>
      <c r="D25" s="114"/>
      <c r="E25" s="114"/>
      <c r="F25" s="146">
        <f>SUM(F11+F13+F14+F15+F16+F17+F18+F20+F21+F22+F24)</f>
        <v>0</v>
      </c>
    </row>
    <row r="26" spans="1:13" ht="9" customHeight="1" thickBot="1" x14ac:dyDescent="0.3">
      <c r="A26" s="152"/>
      <c r="B26" s="153"/>
      <c r="C26" s="154"/>
      <c r="D26" s="154"/>
      <c r="E26" s="154"/>
      <c r="F26" s="154"/>
    </row>
    <row r="27" spans="1:13" ht="21.75" customHeight="1" thickBot="1" x14ac:dyDescent="0.3">
      <c r="A27" s="126" t="s">
        <v>55</v>
      </c>
      <c r="B27" s="127"/>
      <c r="C27" s="127"/>
      <c r="D27" s="127"/>
      <c r="E27" s="127"/>
      <c r="F27" s="128"/>
    </row>
    <row r="28" spans="1:13" ht="51" customHeight="1" thickBot="1" x14ac:dyDescent="0.3">
      <c r="A28" s="155"/>
      <c r="B28" s="156" t="s">
        <v>52</v>
      </c>
      <c r="C28" s="157"/>
      <c r="D28" s="158" t="s">
        <v>54</v>
      </c>
      <c r="E28" s="159"/>
      <c r="F28" s="160" t="s">
        <v>53</v>
      </c>
    </row>
    <row r="29" spans="1:13" ht="25.5" customHeight="1" thickBot="1" x14ac:dyDescent="0.35">
      <c r="A29" s="161" t="s">
        <v>50</v>
      </c>
      <c r="B29" s="162">
        <v>10000</v>
      </c>
      <c r="C29" s="163"/>
      <c r="D29" s="172"/>
      <c r="E29" s="173"/>
      <c r="F29" s="164">
        <f>B29*D29</f>
        <v>0</v>
      </c>
      <c r="H29" s="20"/>
    </row>
    <row r="30" spans="1:13" ht="26.25" customHeight="1" thickBot="1" x14ac:dyDescent="0.35">
      <c r="A30" s="161" t="s">
        <v>51</v>
      </c>
      <c r="B30" s="162">
        <v>10000</v>
      </c>
      <c r="C30" s="163"/>
      <c r="D30" s="172"/>
      <c r="E30" s="173"/>
      <c r="F30" s="165">
        <f>B30*D30</f>
        <v>0</v>
      </c>
    </row>
    <row r="31" spans="1:13" ht="30" customHeight="1" thickBot="1" x14ac:dyDescent="0.3">
      <c r="A31" s="166" t="s">
        <v>70</v>
      </c>
      <c r="B31" s="167"/>
      <c r="C31" s="167"/>
      <c r="D31" s="167"/>
      <c r="E31" s="167"/>
      <c r="F31" s="168"/>
    </row>
    <row r="32" spans="1:13" ht="41.25" customHeight="1" thickBot="1" x14ac:dyDescent="0.4">
      <c r="A32" s="169" t="s">
        <v>65</v>
      </c>
      <c r="B32" s="170"/>
      <c r="C32" s="170"/>
      <c r="D32" s="170"/>
      <c r="E32" s="170"/>
      <c r="F32" s="171">
        <f>F25+F29+F30</f>
        <v>0</v>
      </c>
      <c r="G32" s="24"/>
      <c r="H32" s="24"/>
      <c r="I32" s="24"/>
      <c r="J32" s="24"/>
      <c r="K32" s="24"/>
      <c r="L32" s="24"/>
      <c r="M32" s="25"/>
    </row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</sheetData>
  <sheetProtection algorithmName="SHA-512" hashValue="jKaL5SE2F6iIIGgau4TizwE3K7O+L25Ud0+xPa0a2cuVLJhxNA75acrvgv6/01B/ocMeJWzh/QLIPTS//GOKBQ==" saltValue="QLyD4NrLxQd9NOxz552tsA==" spinCount="100000" sheet="1" objects="1" scenarios="1"/>
  <mergeCells count="19">
    <mergeCell ref="A31:F31"/>
    <mergeCell ref="A32:E32"/>
    <mergeCell ref="B28:C28"/>
    <mergeCell ref="D28:E28"/>
    <mergeCell ref="B29:C29"/>
    <mergeCell ref="D29:E29"/>
    <mergeCell ref="B30:C30"/>
    <mergeCell ref="D30:E30"/>
    <mergeCell ref="B12:F12"/>
    <mergeCell ref="B19:F19"/>
    <mergeCell ref="B23:F23"/>
    <mergeCell ref="A25:E25"/>
    <mergeCell ref="A27:F27"/>
    <mergeCell ref="B10:F10"/>
    <mergeCell ref="A1:D1"/>
    <mergeCell ref="E1:F1"/>
    <mergeCell ref="A3:F3"/>
    <mergeCell ref="A5:F5"/>
    <mergeCell ref="A7:A9"/>
  </mergeCells>
  <pageMargins left="0.25" right="0.25" top="0.75" bottom="0.75" header="0.3" footer="0.3"/>
  <pageSetup scale="82" fitToHeight="2" orientation="portrait" r:id="rId1"/>
  <headerFooter>
    <oddFooter>&amp;LPIN #81617ME035 REBID - Chiller Maintenance and Repair Services&amp;R&amp;P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zoomScaleNormal="100" workbookViewId="0">
      <selection activeCell="D24" sqref="D24:E24"/>
    </sheetView>
  </sheetViews>
  <sheetFormatPr defaultRowHeight="85.5" customHeight="1" x14ac:dyDescent="0.25"/>
  <cols>
    <col min="1" max="1" width="48.85546875" style="152" customWidth="1"/>
    <col min="2" max="2" width="12" style="153" customWidth="1"/>
    <col min="3" max="4" width="10.7109375" style="154" customWidth="1"/>
    <col min="5" max="5" width="10.85546875" style="154" customWidth="1"/>
    <col min="6" max="6" width="19.85546875" style="154" customWidth="1"/>
    <col min="7" max="16384" width="9.140625" style="6"/>
  </cols>
  <sheetData>
    <row r="1" spans="1:6" s="7" customFormat="1" ht="94.5" customHeight="1" thickBot="1" x14ac:dyDescent="0.3">
      <c r="A1" s="113"/>
      <c r="B1" s="114"/>
      <c r="C1" s="114"/>
      <c r="D1" s="115"/>
      <c r="E1" s="116" t="s">
        <v>18</v>
      </c>
      <c r="F1" s="117"/>
    </row>
    <row r="2" spans="1:6" s="7" customFormat="1" ht="7.5" customHeight="1" thickBot="1" x14ac:dyDescent="0.3">
      <c r="A2" s="118"/>
      <c r="B2" s="119"/>
      <c r="C2" s="119"/>
      <c r="D2" s="119"/>
      <c r="E2" s="120"/>
      <c r="F2" s="120"/>
    </row>
    <row r="3" spans="1:6" ht="23.25" customHeight="1" thickBot="1" x14ac:dyDescent="0.3">
      <c r="A3" s="121" t="s">
        <v>20</v>
      </c>
      <c r="B3" s="122"/>
      <c r="C3" s="122"/>
      <c r="D3" s="122"/>
      <c r="E3" s="122"/>
      <c r="F3" s="123"/>
    </row>
    <row r="4" spans="1:6" ht="9" customHeight="1" thickBot="1" x14ac:dyDescent="0.3">
      <c r="A4" s="124"/>
      <c r="B4" s="125"/>
      <c r="C4" s="125"/>
      <c r="D4" s="125"/>
      <c r="E4" s="125"/>
      <c r="F4" s="125"/>
    </row>
    <row r="5" spans="1:6" ht="23.25" customHeight="1" thickBot="1" x14ac:dyDescent="0.3">
      <c r="A5" s="126" t="s">
        <v>59</v>
      </c>
      <c r="B5" s="127"/>
      <c r="C5" s="127"/>
      <c r="D5" s="127"/>
      <c r="E5" s="127"/>
      <c r="F5" s="128"/>
    </row>
    <row r="6" spans="1:6" ht="6.75" customHeight="1" thickBot="1" x14ac:dyDescent="0.3">
      <c r="A6" s="129"/>
      <c r="B6" s="130"/>
      <c r="C6" s="130"/>
      <c r="D6" s="130"/>
      <c r="E6" s="130"/>
      <c r="F6" s="131"/>
    </row>
    <row r="7" spans="1:6" ht="5.25" customHeight="1" x14ac:dyDescent="0.25">
      <c r="A7" s="132"/>
      <c r="B7" s="133"/>
      <c r="C7" s="133"/>
      <c r="D7" s="133"/>
      <c r="E7" s="133"/>
      <c r="F7" s="133"/>
    </row>
    <row r="8" spans="1:6" ht="43.5" x14ac:dyDescent="0.25">
      <c r="A8" s="134"/>
      <c r="B8" s="135" t="s">
        <v>34</v>
      </c>
      <c r="C8" s="135" t="s">
        <v>35</v>
      </c>
      <c r="D8" s="135" t="s">
        <v>36</v>
      </c>
      <c r="E8" s="135" t="s">
        <v>37</v>
      </c>
      <c r="F8" s="135" t="s">
        <v>58</v>
      </c>
    </row>
    <row r="9" spans="1:6" ht="0.75" customHeight="1" thickBot="1" x14ac:dyDescent="0.3">
      <c r="A9" s="136"/>
      <c r="B9" s="137"/>
      <c r="C9" s="137"/>
      <c r="D9" s="137"/>
      <c r="E9" s="138"/>
      <c r="F9" s="139"/>
    </row>
    <row r="10" spans="1:6" ht="18" customHeight="1" thickBot="1" x14ac:dyDescent="0.3">
      <c r="A10" s="140" t="s">
        <v>47</v>
      </c>
      <c r="B10" s="141"/>
      <c r="C10" s="142"/>
      <c r="D10" s="142"/>
      <c r="E10" s="142"/>
      <c r="F10" s="143"/>
    </row>
    <row r="11" spans="1:6" ht="21.75" customHeight="1" thickBot="1" x14ac:dyDescent="0.35">
      <c r="A11" s="144" t="s">
        <v>38</v>
      </c>
      <c r="B11" s="22"/>
      <c r="C11" s="22"/>
      <c r="D11" s="145" t="s">
        <v>56</v>
      </c>
      <c r="E11" s="22"/>
      <c r="F11" s="146">
        <f>B11+C11+E11</f>
        <v>0</v>
      </c>
    </row>
    <row r="12" spans="1:6" ht="18" customHeight="1" thickBot="1" x14ac:dyDescent="0.3">
      <c r="A12" s="140" t="s">
        <v>46</v>
      </c>
      <c r="B12" s="141"/>
      <c r="C12" s="142"/>
      <c r="D12" s="142"/>
      <c r="E12" s="142"/>
      <c r="F12" s="143"/>
    </row>
    <row r="13" spans="1:6" ht="19.5" thickBot="1" x14ac:dyDescent="0.35">
      <c r="A13" s="147" t="s">
        <v>39</v>
      </c>
      <c r="B13" s="21"/>
      <c r="C13" s="21"/>
      <c r="D13" s="145" t="s">
        <v>56</v>
      </c>
      <c r="E13" s="145" t="s">
        <v>56</v>
      </c>
      <c r="F13" s="146">
        <f>B13+C13</f>
        <v>0</v>
      </c>
    </row>
    <row r="14" spans="1:6" ht="19.5" thickBot="1" x14ac:dyDescent="0.35">
      <c r="A14" s="147" t="s">
        <v>40</v>
      </c>
      <c r="B14" s="21"/>
      <c r="C14" s="21"/>
      <c r="D14" s="21"/>
      <c r="E14" s="21"/>
      <c r="F14" s="148">
        <f>SUM(B14:E14)</f>
        <v>0</v>
      </c>
    </row>
    <row r="15" spans="1:6" ht="19.5" thickBot="1" x14ac:dyDescent="0.35">
      <c r="A15" s="147" t="s">
        <v>41</v>
      </c>
      <c r="B15" s="21"/>
      <c r="C15" s="21"/>
      <c r="D15" s="21"/>
      <c r="E15" s="21"/>
      <c r="F15" s="148">
        <f>SUM(B15:E15)</f>
        <v>0</v>
      </c>
    </row>
    <row r="16" spans="1:6" ht="19.5" thickBot="1" x14ac:dyDescent="0.35">
      <c r="A16" s="147" t="s">
        <v>42</v>
      </c>
      <c r="B16" s="21"/>
      <c r="C16" s="21"/>
      <c r="D16" s="145" t="s">
        <v>56</v>
      </c>
      <c r="E16" s="145" t="s">
        <v>56</v>
      </c>
      <c r="F16" s="148">
        <f>B16+C16</f>
        <v>0</v>
      </c>
    </row>
    <row r="17" spans="1:14" ht="19.5" thickBot="1" x14ac:dyDescent="0.35">
      <c r="A17" s="147" t="s">
        <v>38</v>
      </c>
      <c r="B17" s="21"/>
      <c r="C17" s="21"/>
      <c r="D17" s="145" t="s">
        <v>56</v>
      </c>
      <c r="E17" s="21"/>
      <c r="F17" s="148">
        <f>B17+C17</f>
        <v>0</v>
      </c>
    </row>
    <row r="18" spans="1:14" ht="19.5" thickBot="1" x14ac:dyDescent="0.35">
      <c r="A18" s="147" t="s">
        <v>43</v>
      </c>
      <c r="B18" s="21"/>
      <c r="C18" s="21"/>
      <c r="D18" s="21"/>
      <c r="E18" s="21"/>
      <c r="F18" s="148">
        <f>SUM(B18:E18)</f>
        <v>0</v>
      </c>
    </row>
    <row r="19" spans="1:14" ht="39" customHeight="1" thickBot="1" x14ac:dyDescent="0.35">
      <c r="A19" s="151" t="s">
        <v>21</v>
      </c>
      <c r="B19" s="114"/>
      <c r="C19" s="114"/>
      <c r="D19" s="114"/>
      <c r="E19" s="114"/>
      <c r="F19" s="146">
        <f>F11+F13+F14+F15+F16+F17+H19</f>
        <v>0</v>
      </c>
    </row>
    <row r="20" spans="1:14" ht="9" customHeight="1" thickBot="1" x14ac:dyDescent="0.3"/>
    <row r="21" spans="1:14" ht="21.75" customHeight="1" thickBot="1" x14ac:dyDescent="0.3">
      <c r="A21" s="126" t="s">
        <v>55</v>
      </c>
      <c r="B21" s="127"/>
      <c r="C21" s="127"/>
      <c r="D21" s="127"/>
      <c r="E21" s="127"/>
      <c r="F21" s="128"/>
    </row>
    <row r="22" spans="1:14" ht="51" customHeight="1" thickBot="1" x14ac:dyDescent="0.3">
      <c r="A22" s="155"/>
      <c r="B22" s="156" t="s">
        <v>52</v>
      </c>
      <c r="C22" s="157"/>
      <c r="D22" s="158" t="s">
        <v>54</v>
      </c>
      <c r="E22" s="159"/>
      <c r="F22" s="160" t="s">
        <v>53</v>
      </c>
    </row>
    <row r="23" spans="1:14" ht="25.5" customHeight="1" thickBot="1" x14ac:dyDescent="0.35">
      <c r="A23" s="161" t="s">
        <v>50</v>
      </c>
      <c r="B23" s="162">
        <v>10000</v>
      </c>
      <c r="C23" s="163"/>
      <c r="D23" s="172"/>
      <c r="E23" s="173"/>
      <c r="F23" s="164">
        <f>D23*B23</f>
        <v>0</v>
      </c>
      <c r="I23" s="20"/>
    </row>
    <row r="24" spans="1:14" ht="26.25" customHeight="1" thickBot="1" x14ac:dyDescent="0.35">
      <c r="A24" s="161" t="s">
        <v>51</v>
      </c>
      <c r="B24" s="162">
        <v>10000</v>
      </c>
      <c r="C24" s="163"/>
      <c r="D24" s="172"/>
      <c r="E24" s="173"/>
      <c r="F24" s="165">
        <f>D24*B24</f>
        <v>0</v>
      </c>
    </row>
    <row r="25" spans="1:14" ht="30.75" customHeight="1" thickBot="1" x14ac:dyDescent="0.3">
      <c r="A25" s="166" t="s">
        <v>70</v>
      </c>
      <c r="B25" s="167"/>
      <c r="C25" s="167"/>
      <c r="D25" s="167"/>
      <c r="E25" s="167"/>
      <c r="F25" s="168"/>
    </row>
    <row r="26" spans="1:14" ht="41.25" customHeight="1" thickBot="1" x14ac:dyDescent="0.4">
      <c r="A26" s="169" t="s">
        <v>66</v>
      </c>
      <c r="B26" s="170"/>
      <c r="C26" s="170"/>
      <c r="D26" s="170"/>
      <c r="E26" s="170"/>
      <c r="F26" s="171">
        <f>F24+F23+F19</f>
        <v>0</v>
      </c>
      <c r="G26" s="24"/>
      <c r="H26" s="24"/>
      <c r="I26" s="24"/>
      <c r="J26" s="24"/>
      <c r="K26" s="24"/>
      <c r="L26" s="24"/>
      <c r="M26" s="24"/>
      <c r="N26" s="25"/>
    </row>
    <row r="27" spans="1:14" ht="15" x14ac:dyDescent="0.25"/>
    <row r="28" spans="1:14" ht="15" x14ac:dyDescent="0.25"/>
    <row r="29" spans="1:14" ht="15" x14ac:dyDescent="0.25"/>
    <row r="30" spans="1:14" ht="15" x14ac:dyDescent="0.25"/>
    <row r="31" spans="1:14" ht="15" x14ac:dyDescent="0.25"/>
    <row r="32" spans="1:1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</sheetData>
  <sheetProtection algorithmName="SHA-512" hashValue="3zFWBGjke+BLcUhcKn2jGHVRCyWWDStS52ymVpZbQFNhvSpjg6S7n4pC8PIm37nN/iQ2nKs/wKZ5z2bBJP3jvA==" saltValue="8UYroLhSnZiQ9xzBVL68jg==" spinCount="100000" sheet="1" objects="1" scenarios="1"/>
  <mergeCells count="17">
    <mergeCell ref="A26:E26"/>
    <mergeCell ref="B23:C23"/>
    <mergeCell ref="D23:E23"/>
    <mergeCell ref="B24:C24"/>
    <mergeCell ref="D24:E24"/>
    <mergeCell ref="A25:F25"/>
    <mergeCell ref="B12:F12"/>
    <mergeCell ref="A19:E19"/>
    <mergeCell ref="A21:F21"/>
    <mergeCell ref="B22:C22"/>
    <mergeCell ref="D22:E22"/>
    <mergeCell ref="B10:F10"/>
    <mergeCell ref="A1:D1"/>
    <mergeCell ref="E1:F1"/>
    <mergeCell ref="A3:F3"/>
    <mergeCell ref="A5:F5"/>
    <mergeCell ref="A7:A9"/>
  </mergeCells>
  <pageMargins left="0.2" right="0.2" top="0.25" bottom="0.25" header="0.3" footer="0.3"/>
  <pageSetup scale="82" fitToHeight="2" orientation="portrait" r:id="rId1"/>
  <headerFooter>
    <oddFooter>&amp;LPIN #81617ME035 - Chiller Maintenance and Repair Services&amp;R&amp;P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Normal="100" workbookViewId="0">
      <selection activeCell="D26" sqref="D26:E26"/>
    </sheetView>
  </sheetViews>
  <sheetFormatPr defaultRowHeight="85.5" customHeight="1" x14ac:dyDescent="0.25"/>
  <cols>
    <col min="1" max="1" width="48.85546875" style="152" customWidth="1"/>
    <col min="2" max="2" width="12" style="153" customWidth="1"/>
    <col min="3" max="4" width="10.7109375" style="154" customWidth="1"/>
    <col min="5" max="5" width="10.85546875" style="154" customWidth="1"/>
    <col min="6" max="6" width="19.85546875" style="154" customWidth="1"/>
    <col min="7" max="16384" width="9.140625" style="6"/>
  </cols>
  <sheetData>
    <row r="1" spans="1:6" s="7" customFormat="1" ht="94.5" customHeight="1" thickBot="1" x14ac:dyDescent="0.3">
      <c r="A1" s="113"/>
      <c r="B1" s="114"/>
      <c r="C1" s="114"/>
      <c r="D1" s="115"/>
      <c r="E1" s="116" t="s">
        <v>18</v>
      </c>
      <c r="F1" s="117"/>
    </row>
    <row r="2" spans="1:6" s="7" customFormat="1" ht="7.5" customHeight="1" thickBot="1" x14ac:dyDescent="0.3">
      <c r="A2" s="118"/>
      <c r="B2" s="119"/>
      <c r="C2" s="119"/>
      <c r="D2" s="119"/>
      <c r="E2" s="120"/>
      <c r="F2" s="120"/>
    </row>
    <row r="3" spans="1:6" ht="23.25" customHeight="1" thickBot="1" x14ac:dyDescent="0.3">
      <c r="A3" s="121" t="s">
        <v>22</v>
      </c>
      <c r="B3" s="122"/>
      <c r="C3" s="122"/>
      <c r="D3" s="122"/>
      <c r="E3" s="122"/>
      <c r="F3" s="123"/>
    </row>
    <row r="4" spans="1:6" ht="9" customHeight="1" thickBot="1" x14ac:dyDescent="0.3">
      <c r="A4" s="124"/>
      <c r="B4" s="125"/>
      <c r="C4" s="125"/>
      <c r="D4" s="125"/>
      <c r="E4" s="125"/>
      <c r="F4" s="125"/>
    </row>
    <row r="5" spans="1:6" ht="23.25" customHeight="1" thickBot="1" x14ac:dyDescent="0.3">
      <c r="A5" s="126" t="s">
        <v>59</v>
      </c>
      <c r="B5" s="127"/>
      <c r="C5" s="127"/>
      <c r="D5" s="127"/>
      <c r="E5" s="127"/>
      <c r="F5" s="128"/>
    </row>
    <row r="6" spans="1:6" ht="6.75" customHeight="1" thickBot="1" x14ac:dyDescent="0.3">
      <c r="A6" s="129"/>
      <c r="B6" s="130"/>
      <c r="C6" s="130"/>
      <c r="D6" s="130"/>
      <c r="E6" s="130"/>
      <c r="F6" s="131"/>
    </row>
    <row r="7" spans="1:6" ht="5.25" customHeight="1" x14ac:dyDescent="0.25">
      <c r="A7" s="132"/>
      <c r="B7" s="133"/>
      <c r="C7" s="133"/>
      <c r="D7" s="133"/>
      <c r="E7" s="133"/>
      <c r="F7" s="133"/>
    </row>
    <row r="8" spans="1:6" ht="43.5" x14ac:dyDescent="0.25">
      <c r="A8" s="134"/>
      <c r="B8" s="135" t="s">
        <v>34</v>
      </c>
      <c r="C8" s="135" t="s">
        <v>35</v>
      </c>
      <c r="D8" s="135" t="s">
        <v>36</v>
      </c>
      <c r="E8" s="135" t="s">
        <v>37</v>
      </c>
      <c r="F8" s="135" t="s">
        <v>58</v>
      </c>
    </row>
    <row r="9" spans="1:6" ht="0.75" customHeight="1" thickBot="1" x14ac:dyDescent="0.3">
      <c r="A9" s="136"/>
      <c r="B9" s="137"/>
      <c r="C9" s="137"/>
      <c r="D9" s="137"/>
      <c r="E9" s="138"/>
      <c r="F9" s="139"/>
    </row>
    <row r="10" spans="1:6" ht="18" customHeight="1" thickBot="1" x14ac:dyDescent="0.3">
      <c r="A10" s="140" t="s">
        <v>47</v>
      </c>
      <c r="B10" s="141"/>
      <c r="C10" s="142"/>
      <c r="D10" s="142"/>
      <c r="E10" s="142"/>
      <c r="F10" s="143"/>
    </row>
    <row r="11" spans="1:6" ht="21.75" customHeight="1" thickBot="1" x14ac:dyDescent="0.35">
      <c r="A11" s="144" t="s">
        <v>38</v>
      </c>
      <c r="B11" s="22"/>
      <c r="C11" s="22"/>
      <c r="D11" s="145" t="s">
        <v>56</v>
      </c>
      <c r="E11" s="22"/>
      <c r="F11" s="146">
        <f>B11+C11+E11</f>
        <v>0</v>
      </c>
    </row>
    <row r="12" spans="1:6" ht="18" customHeight="1" thickBot="1" x14ac:dyDescent="0.3">
      <c r="A12" s="140" t="s">
        <v>46</v>
      </c>
      <c r="B12" s="141"/>
      <c r="C12" s="142"/>
      <c r="D12" s="142"/>
      <c r="E12" s="142"/>
      <c r="F12" s="143"/>
    </row>
    <row r="13" spans="1:6" ht="19.5" thickBot="1" x14ac:dyDescent="0.35">
      <c r="A13" s="147" t="s">
        <v>39</v>
      </c>
      <c r="B13" s="21"/>
      <c r="C13" s="21"/>
      <c r="D13" s="145" t="s">
        <v>56</v>
      </c>
      <c r="E13" s="145" t="s">
        <v>56</v>
      </c>
      <c r="F13" s="146">
        <f>B13+C13</f>
        <v>0</v>
      </c>
    </row>
    <row r="14" spans="1:6" ht="19.5" thickBot="1" x14ac:dyDescent="0.35">
      <c r="A14" s="147" t="s">
        <v>40</v>
      </c>
      <c r="B14" s="21"/>
      <c r="C14" s="21"/>
      <c r="D14" s="21"/>
      <c r="E14" s="21"/>
      <c r="F14" s="148">
        <f>SUM(B14:E14)</f>
        <v>0</v>
      </c>
    </row>
    <row r="15" spans="1:6" ht="19.5" thickBot="1" x14ac:dyDescent="0.35">
      <c r="A15" s="147" t="s">
        <v>41</v>
      </c>
      <c r="B15" s="21"/>
      <c r="C15" s="21"/>
      <c r="D15" s="21"/>
      <c r="E15" s="21"/>
      <c r="F15" s="148">
        <f>SUM(B15:E15)</f>
        <v>0</v>
      </c>
    </row>
    <row r="16" spans="1:6" ht="19.5" thickBot="1" x14ac:dyDescent="0.35">
      <c r="A16" s="147" t="s">
        <v>42</v>
      </c>
      <c r="B16" s="21"/>
      <c r="C16" s="21"/>
      <c r="D16" s="145" t="s">
        <v>56</v>
      </c>
      <c r="E16" s="145" t="s">
        <v>56</v>
      </c>
      <c r="F16" s="148">
        <f>B16+C16</f>
        <v>0</v>
      </c>
    </row>
    <row r="17" spans="1:14" ht="19.5" thickBot="1" x14ac:dyDescent="0.35">
      <c r="A17" s="147" t="s">
        <v>38</v>
      </c>
      <c r="B17" s="21"/>
      <c r="C17" s="21"/>
      <c r="D17" s="145" t="s">
        <v>56</v>
      </c>
      <c r="E17" s="21"/>
      <c r="F17" s="148">
        <f>B17+C17+E17</f>
        <v>0</v>
      </c>
    </row>
    <row r="18" spans="1:14" ht="19.5" thickBot="1" x14ac:dyDescent="0.35">
      <c r="A18" s="147" t="s">
        <v>43</v>
      </c>
      <c r="B18" s="21"/>
      <c r="C18" s="21"/>
      <c r="D18" s="21"/>
      <c r="E18" s="21"/>
      <c r="F18" s="148">
        <f>SUM(B18:E18)</f>
        <v>0</v>
      </c>
    </row>
    <row r="19" spans="1:14" ht="18.75" customHeight="1" thickBot="1" x14ac:dyDescent="0.3">
      <c r="A19" s="140" t="s">
        <v>63</v>
      </c>
      <c r="B19" s="141"/>
      <c r="C19" s="142"/>
      <c r="D19" s="142"/>
      <c r="E19" s="142"/>
      <c r="F19" s="143"/>
    </row>
    <row r="20" spans="1:14" ht="19.5" thickBot="1" x14ac:dyDescent="0.35">
      <c r="A20" s="147" t="s">
        <v>64</v>
      </c>
      <c r="B20" s="21"/>
      <c r="C20" s="21"/>
      <c r="D20" s="21"/>
      <c r="E20" s="21"/>
      <c r="F20" s="148">
        <f>SUM(B20:E20)</f>
        <v>0</v>
      </c>
    </row>
    <row r="21" spans="1:14" ht="39" customHeight="1" thickBot="1" x14ac:dyDescent="0.35">
      <c r="A21" s="151" t="s">
        <v>23</v>
      </c>
      <c r="B21" s="114"/>
      <c r="C21" s="114"/>
      <c r="D21" s="114"/>
      <c r="E21" s="114"/>
      <c r="F21" s="146">
        <f>F11+F13+F14+F15+F16+F17+F18+F20</f>
        <v>0</v>
      </c>
    </row>
    <row r="22" spans="1:14" ht="9" customHeight="1" thickBot="1" x14ac:dyDescent="0.3"/>
    <row r="23" spans="1:14" ht="21.75" customHeight="1" thickBot="1" x14ac:dyDescent="0.3">
      <c r="A23" s="126" t="s">
        <v>55</v>
      </c>
      <c r="B23" s="127"/>
      <c r="C23" s="127"/>
      <c r="D23" s="127"/>
      <c r="E23" s="127"/>
      <c r="F23" s="128"/>
    </row>
    <row r="24" spans="1:14" ht="51" customHeight="1" thickBot="1" x14ac:dyDescent="0.3">
      <c r="A24" s="155"/>
      <c r="B24" s="156" t="s">
        <v>52</v>
      </c>
      <c r="C24" s="157"/>
      <c r="D24" s="158" t="s">
        <v>54</v>
      </c>
      <c r="E24" s="159"/>
      <c r="F24" s="160" t="s">
        <v>53</v>
      </c>
    </row>
    <row r="25" spans="1:14" ht="25.5" customHeight="1" thickBot="1" x14ac:dyDescent="0.35">
      <c r="A25" s="161" t="s">
        <v>50</v>
      </c>
      <c r="B25" s="162">
        <v>10000</v>
      </c>
      <c r="C25" s="163"/>
      <c r="D25" s="172"/>
      <c r="E25" s="173"/>
      <c r="F25" s="164">
        <f>D25*B25</f>
        <v>0</v>
      </c>
      <c r="I25" s="20"/>
    </row>
    <row r="26" spans="1:14" ht="26.25" customHeight="1" thickBot="1" x14ac:dyDescent="0.35">
      <c r="A26" s="161" t="s">
        <v>51</v>
      </c>
      <c r="B26" s="162">
        <v>10000</v>
      </c>
      <c r="C26" s="163"/>
      <c r="D26" s="172"/>
      <c r="E26" s="173"/>
      <c r="F26" s="165">
        <f>D26*B26</f>
        <v>0</v>
      </c>
    </row>
    <row r="27" spans="1:14" ht="30.75" customHeight="1" thickBot="1" x14ac:dyDescent="0.3">
      <c r="A27" s="166" t="s">
        <v>70</v>
      </c>
      <c r="B27" s="167"/>
      <c r="C27" s="167"/>
      <c r="D27" s="167"/>
      <c r="E27" s="167"/>
      <c r="F27" s="168"/>
    </row>
    <row r="28" spans="1:14" ht="41.25" customHeight="1" thickBot="1" x14ac:dyDescent="0.4">
      <c r="A28" s="169" t="s">
        <v>67</v>
      </c>
      <c r="B28" s="170"/>
      <c r="C28" s="170"/>
      <c r="D28" s="170"/>
      <c r="E28" s="170"/>
      <c r="F28" s="171">
        <f>F21+F25+F26</f>
        <v>0</v>
      </c>
      <c r="G28" s="24"/>
      <c r="H28" s="24"/>
      <c r="I28" s="24"/>
      <c r="J28" s="24"/>
      <c r="K28" s="24"/>
      <c r="L28" s="24"/>
      <c r="M28" s="24"/>
      <c r="N28" s="25"/>
    </row>
    <row r="29" spans="1:14" ht="15" x14ac:dyDescent="0.25"/>
    <row r="30" spans="1:14" ht="15" x14ac:dyDescent="0.25"/>
    <row r="31" spans="1:14" ht="15" x14ac:dyDescent="0.25"/>
    <row r="32" spans="1:1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</sheetData>
  <sheetProtection algorithmName="SHA-512" hashValue="Umh9MB3OTcEp36o5a8jG//asbwgRasM3radnTRnbXMlnqdimMQ58VEc83D+nkW+8VTSFVkOGnVqhZNUc6wXW5w==" saltValue="JBCShZAhHzxj42B/TtNfYw==" spinCount="100000" sheet="1" objects="1" scenarios="1"/>
  <mergeCells count="18">
    <mergeCell ref="A28:E28"/>
    <mergeCell ref="B25:C25"/>
    <mergeCell ref="D25:E25"/>
    <mergeCell ref="B26:C26"/>
    <mergeCell ref="D26:E26"/>
    <mergeCell ref="A27:F27"/>
    <mergeCell ref="B12:F12"/>
    <mergeCell ref="B19:F19"/>
    <mergeCell ref="A21:E21"/>
    <mergeCell ref="A23:F23"/>
    <mergeCell ref="B24:C24"/>
    <mergeCell ref="D24:E24"/>
    <mergeCell ref="B10:F10"/>
    <mergeCell ref="A1:D1"/>
    <mergeCell ref="E1:F1"/>
    <mergeCell ref="A3:F3"/>
    <mergeCell ref="A5:F5"/>
    <mergeCell ref="A7:A9"/>
  </mergeCells>
  <pageMargins left="0.2" right="0.2" top="0.25" bottom="0.25" header="0.3" footer="0.3"/>
  <pageSetup scale="82" fitToHeight="2" orientation="portrait" r:id="rId1"/>
  <headerFooter>
    <oddFooter>&amp;LPIN #81617ME035 - Chiller Maintenance and Repair Services&amp;R&amp;P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zoomScaleNormal="100" workbookViewId="0">
      <selection activeCell="D24" sqref="D24:E24"/>
    </sheetView>
  </sheetViews>
  <sheetFormatPr defaultRowHeight="85.5" customHeight="1" x14ac:dyDescent="0.25"/>
  <cols>
    <col min="1" max="1" width="48.85546875" style="152" customWidth="1"/>
    <col min="2" max="2" width="12" style="153" customWidth="1"/>
    <col min="3" max="4" width="10.7109375" style="154" customWidth="1"/>
    <col min="5" max="5" width="10.85546875" style="154" customWidth="1"/>
    <col min="6" max="6" width="19.85546875" style="154" customWidth="1"/>
    <col min="7" max="16384" width="9.140625" style="6"/>
  </cols>
  <sheetData>
    <row r="1" spans="1:6" s="7" customFormat="1" ht="94.5" customHeight="1" thickBot="1" x14ac:dyDescent="0.3">
      <c r="A1" s="113"/>
      <c r="B1" s="114"/>
      <c r="C1" s="114"/>
      <c r="D1" s="115"/>
      <c r="E1" s="116" t="s">
        <v>18</v>
      </c>
      <c r="F1" s="117"/>
    </row>
    <row r="2" spans="1:6" s="7" customFormat="1" ht="7.5" customHeight="1" thickBot="1" x14ac:dyDescent="0.3">
      <c r="A2" s="118"/>
      <c r="B2" s="119"/>
      <c r="C2" s="119"/>
      <c r="D2" s="119"/>
      <c r="E2" s="120"/>
      <c r="F2" s="120"/>
    </row>
    <row r="3" spans="1:6" ht="23.25" customHeight="1" thickBot="1" x14ac:dyDescent="0.3">
      <c r="A3" s="121" t="s">
        <v>24</v>
      </c>
      <c r="B3" s="122"/>
      <c r="C3" s="122"/>
      <c r="D3" s="122"/>
      <c r="E3" s="122"/>
      <c r="F3" s="123"/>
    </row>
    <row r="4" spans="1:6" ht="9" customHeight="1" thickBot="1" x14ac:dyDescent="0.3">
      <c r="A4" s="124"/>
      <c r="B4" s="125"/>
      <c r="C4" s="125"/>
      <c r="D4" s="125"/>
      <c r="E4" s="125"/>
      <c r="F4" s="125"/>
    </row>
    <row r="5" spans="1:6" ht="23.25" customHeight="1" thickBot="1" x14ac:dyDescent="0.3">
      <c r="A5" s="126" t="s">
        <v>59</v>
      </c>
      <c r="B5" s="127"/>
      <c r="C5" s="127"/>
      <c r="D5" s="127"/>
      <c r="E5" s="127"/>
      <c r="F5" s="128"/>
    </row>
    <row r="6" spans="1:6" ht="6.75" customHeight="1" thickBot="1" x14ac:dyDescent="0.3">
      <c r="A6" s="129"/>
      <c r="B6" s="130"/>
      <c r="C6" s="130"/>
      <c r="D6" s="130"/>
      <c r="E6" s="130"/>
      <c r="F6" s="131"/>
    </row>
    <row r="7" spans="1:6" ht="5.25" customHeight="1" x14ac:dyDescent="0.25">
      <c r="A7" s="132"/>
      <c r="B7" s="133"/>
      <c r="C7" s="133"/>
      <c r="D7" s="133"/>
      <c r="E7" s="133"/>
      <c r="F7" s="133"/>
    </row>
    <row r="8" spans="1:6" ht="43.5" x14ac:dyDescent="0.25">
      <c r="A8" s="134"/>
      <c r="B8" s="135" t="s">
        <v>34</v>
      </c>
      <c r="C8" s="135" t="s">
        <v>35</v>
      </c>
      <c r="D8" s="135" t="s">
        <v>36</v>
      </c>
      <c r="E8" s="135" t="s">
        <v>37</v>
      </c>
      <c r="F8" s="135" t="s">
        <v>58</v>
      </c>
    </row>
    <row r="9" spans="1:6" ht="0.75" customHeight="1" thickBot="1" x14ac:dyDescent="0.3">
      <c r="A9" s="136"/>
      <c r="B9" s="137"/>
      <c r="C9" s="137"/>
      <c r="D9" s="137"/>
      <c r="E9" s="138"/>
      <c r="F9" s="139"/>
    </row>
    <row r="10" spans="1:6" ht="18" customHeight="1" thickBot="1" x14ac:dyDescent="0.3">
      <c r="A10" s="140" t="s">
        <v>47</v>
      </c>
      <c r="B10" s="141"/>
      <c r="C10" s="142"/>
      <c r="D10" s="142"/>
      <c r="E10" s="142"/>
      <c r="F10" s="143"/>
    </row>
    <row r="11" spans="1:6" ht="21.75" customHeight="1" thickBot="1" x14ac:dyDescent="0.35">
      <c r="A11" s="144" t="s">
        <v>38</v>
      </c>
      <c r="B11" s="22"/>
      <c r="C11" s="22"/>
      <c r="D11" s="145" t="s">
        <v>56</v>
      </c>
      <c r="E11" s="22"/>
      <c r="F11" s="146">
        <f>B11+C11+E11</f>
        <v>0</v>
      </c>
    </row>
    <row r="12" spans="1:6" ht="18" customHeight="1" thickBot="1" x14ac:dyDescent="0.3">
      <c r="A12" s="140" t="s">
        <v>46</v>
      </c>
      <c r="B12" s="141"/>
      <c r="C12" s="142"/>
      <c r="D12" s="142"/>
      <c r="E12" s="142"/>
      <c r="F12" s="143"/>
    </row>
    <row r="13" spans="1:6" ht="19.5" thickBot="1" x14ac:dyDescent="0.35">
      <c r="A13" s="147" t="s">
        <v>39</v>
      </c>
      <c r="B13" s="21"/>
      <c r="C13" s="21"/>
      <c r="D13" s="145" t="s">
        <v>56</v>
      </c>
      <c r="E13" s="145" t="s">
        <v>56</v>
      </c>
      <c r="F13" s="146">
        <f>B13+C13</f>
        <v>0</v>
      </c>
    </row>
    <row r="14" spans="1:6" ht="19.5" thickBot="1" x14ac:dyDescent="0.35">
      <c r="A14" s="147" t="s">
        <v>40</v>
      </c>
      <c r="B14" s="21"/>
      <c r="C14" s="21"/>
      <c r="D14" s="21"/>
      <c r="E14" s="21"/>
      <c r="F14" s="148">
        <f>SUM(B14:E14)</f>
        <v>0</v>
      </c>
    </row>
    <row r="15" spans="1:6" ht="19.5" thickBot="1" x14ac:dyDescent="0.35">
      <c r="A15" s="147" t="s">
        <v>41</v>
      </c>
      <c r="B15" s="21"/>
      <c r="C15" s="21"/>
      <c r="D15" s="21"/>
      <c r="E15" s="21"/>
      <c r="F15" s="148">
        <f>SUM(B15:E15)</f>
        <v>0</v>
      </c>
    </row>
    <row r="16" spans="1:6" ht="19.5" thickBot="1" x14ac:dyDescent="0.35">
      <c r="A16" s="147" t="s">
        <v>42</v>
      </c>
      <c r="B16" s="21"/>
      <c r="C16" s="21"/>
      <c r="D16" s="145" t="s">
        <v>56</v>
      </c>
      <c r="E16" s="145" t="s">
        <v>56</v>
      </c>
      <c r="F16" s="148">
        <f>B16+C16</f>
        <v>0</v>
      </c>
    </row>
    <row r="17" spans="1:14" ht="19.5" thickBot="1" x14ac:dyDescent="0.35">
      <c r="A17" s="147" t="s">
        <v>38</v>
      </c>
      <c r="B17" s="21"/>
      <c r="C17" s="21"/>
      <c r="D17" s="145" t="s">
        <v>56</v>
      </c>
      <c r="E17" s="21"/>
      <c r="F17" s="148">
        <f>B17+C17+E17</f>
        <v>0</v>
      </c>
    </row>
    <row r="18" spans="1:14" ht="19.5" thickBot="1" x14ac:dyDescent="0.35">
      <c r="A18" s="147" t="s">
        <v>43</v>
      </c>
      <c r="B18" s="21"/>
      <c r="C18" s="21"/>
      <c r="D18" s="21"/>
      <c r="E18" s="21"/>
      <c r="F18" s="148">
        <f>SUM(B18:E18)</f>
        <v>0</v>
      </c>
    </row>
    <row r="19" spans="1:14" ht="39" customHeight="1" thickBot="1" x14ac:dyDescent="0.35">
      <c r="A19" s="151" t="s">
        <v>25</v>
      </c>
      <c r="B19" s="114"/>
      <c r="C19" s="114"/>
      <c r="D19" s="114"/>
      <c r="E19" s="114"/>
      <c r="F19" s="146">
        <f>F11+F13+F14+F15+F16+F17+F18</f>
        <v>0</v>
      </c>
    </row>
    <row r="20" spans="1:14" ht="9" customHeight="1" thickBot="1" x14ac:dyDescent="0.3"/>
    <row r="21" spans="1:14" ht="21.75" customHeight="1" thickBot="1" x14ac:dyDescent="0.3">
      <c r="A21" s="126" t="s">
        <v>55</v>
      </c>
      <c r="B21" s="127"/>
      <c r="C21" s="127"/>
      <c r="D21" s="127"/>
      <c r="E21" s="127"/>
      <c r="F21" s="128"/>
    </row>
    <row r="22" spans="1:14" ht="51" customHeight="1" thickBot="1" x14ac:dyDescent="0.3">
      <c r="A22" s="155"/>
      <c r="B22" s="156" t="s">
        <v>52</v>
      </c>
      <c r="C22" s="157"/>
      <c r="D22" s="158" t="s">
        <v>54</v>
      </c>
      <c r="E22" s="159"/>
      <c r="F22" s="160" t="s">
        <v>53</v>
      </c>
    </row>
    <row r="23" spans="1:14" ht="25.5" customHeight="1" thickBot="1" x14ac:dyDescent="0.35">
      <c r="A23" s="161" t="s">
        <v>50</v>
      </c>
      <c r="B23" s="162">
        <v>10000</v>
      </c>
      <c r="C23" s="163"/>
      <c r="D23" s="172"/>
      <c r="E23" s="173"/>
      <c r="F23" s="164">
        <f>B23*D23</f>
        <v>0</v>
      </c>
      <c r="I23" s="20"/>
    </row>
    <row r="24" spans="1:14" ht="26.25" customHeight="1" thickBot="1" x14ac:dyDescent="0.35">
      <c r="A24" s="161" t="s">
        <v>51</v>
      </c>
      <c r="B24" s="162">
        <v>10000</v>
      </c>
      <c r="C24" s="163"/>
      <c r="D24" s="172"/>
      <c r="E24" s="173"/>
      <c r="F24" s="165">
        <f>B24*D24</f>
        <v>0</v>
      </c>
    </row>
    <row r="25" spans="1:14" ht="30.75" customHeight="1" thickBot="1" x14ac:dyDescent="0.3">
      <c r="A25" s="166" t="s">
        <v>70</v>
      </c>
      <c r="B25" s="167"/>
      <c r="C25" s="167"/>
      <c r="D25" s="167"/>
      <c r="E25" s="167"/>
      <c r="F25" s="168"/>
    </row>
    <row r="26" spans="1:14" ht="41.25" customHeight="1" thickBot="1" x14ac:dyDescent="0.4">
      <c r="A26" s="169" t="s">
        <v>68</v>
      </c>
      <c r="B26" s="170"/>
      <c r="C26" s="170"/>
      <c r="D26" s="170"/>
      <c r="E26" s="170"/>
      <c r="F26" s="171">
        <f>F19+F23+F24</f>
        <v>0</v>
      </c>
      <c r="G26" s="24"/>
      <c r="H26" s="24"/>
      <c r="I26" s="24"/>
      <c r="J26" s="24"/>
      <c r="K26" s="24"/>
      <c r="L26" s="24"/>
      <c r="M26" s="24"/>
      <c r="N26" s="25"/>
    </row>
    <row r="27" spans="1:14" ht="15" x14ac:dyDescent="0.25"/>
    <row r="28" spans="1:14" ht="15" x14ac:dyDescent="0.25"/>
    <row r="29" spans="1:14" ht="15" x14ac:dyDescent="0.25"/>
    <row r="30" spans="1:14" ht="15" x14ac:dyDescent="0.25"/>
    <row r="31" spans="1:14" ht="15" x14ac:dyDescent="0.25"/>
    <row r="32" spans="1:1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</sheetData>
  <sheetProtection algorithmName="SHA-512" hashValue="PrBWYvzuqm7iU7DqcV0qBWguf/k5L8nM22gXEvQWpXHe5uNLgLfOqXFhi4FpO2B/jnyfi9zCfCQUa0/ryqE+wQ==" saltValue="plp7dkAV8TJnQTzaqwc1rQ==" spinCount="100000" sheet="1" objects="1" scenarios="1"/>
  <mergeCells count="17">
    <mergeCell ref="A26:E26"/>
    <mergeCell ref="B23:C23"/>
    <mergeCell ref="D23:E23"/>
    <mergeCell ref="B24:C24"/>
    <mergeCell ref="D24:E24"/>
    <mergeCell ref="A25:F25"/>
    <mergeCell ref="B12:F12"/>
    <mergeCell ref="A19:E19"/>
    <mergeCell ref="A21:F21"/>
    <mergeCell ref="B22:C22"/>
    <mergeCell ref="D22:E22"/>
    <mergeCell ref="B10:F10"/>
    <mergeCell ref="A1:D1"/>
    <mergeCell ref="E1:F1"/>
    <mergeCell ref="A3:F3"/>
    <mergeCell ref="A5:F5"/>
    <mergeCell ref="A7:A9"/>
  </mergeCells>
  <pageMargins left="0.2" right="0.2" top="0.25" bottom="0.25" header="0.3" footer="0.3"/>
  <pageSetup scale="82" fitToHeight="2" orientation="portrait" r:id="rId1"/>
  <headerFooter>
    <oddFooter>&amp;LPIN #81617ME035 - Chiller Maintenance and Repair Services&amp;R&amp;P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Normal="100" workbookViewId="0">
      <selection activeCell="I28" sqref="I28"/>
    </sheetView>
  </sheetViews>
  <sheetFormatPr defaultRowHeight="85.5" customHeight="1" x14ac:dyDescent="0.25"/>
  <cols>
    <col min="1" max="1" width="48.85546875" style="3" customWidth="1"/>
    <col min="2" max="2" width="12" style="4" customWidth="1"/>
    <col min="3" max="4" width="10.7109375" style="6" customWidth="1"/>
    <col min="5" max="5" width="10.85546875" style="6" customWidth="1"/>
    <col min="6" max="6" width="19.85546875" style="6" customWidth="1"/>
    <col min="7" max="16384" width="9.140625" style="6"/>
  </cols>
  <sheetData>
    <row r="1" spans="1:6" s="7" customFormat="1" ht="94.5" customHeight="1" thickBot="1" x14ac:dyDescent="0.3">
      <c r="A1" s="113"/>
      <c r="B1" s="114"/>
      <c r="C1" s="114"/>
      <c r="D1" s="115"/>
      <c r="E1" s="116" t="s">
        <v>18</v>
      </c>
      <c r="F1" s="117"/>
    </row>
    <row r="2" spans="1:6" s="7" customFormat="1" ht="7.5" customHeight="1" thickBot="1" x14ac:dyDescent="0.3">
      <c r="A2" s="118"/>
      <c r="B2" s="119"/>
      <c r="C2" s="119"/>
      <c r="D2" s="119"/>
      <c r="E2" s="120"/>
      <c r="F2" s="120"/>
    </row>
    <row r="3" spans="1:6" ht="23.25" customHeight="1" thickBot="1" x14ac:dyDescent="0.3">
      <c r="A3" s="121" t="s">
        <v>26</v>
      </c>
      <c r="B3" s="122"/>
      <c r="C3" s="122"/>
      <c r="D3" s="122"/>
      <c r="E3" s="122"/>
      <c r="F3" s="123"/>
    </row>
    <row r="4" spans="1:6" ht="9" customHeight="1" thickBot="1" x14ac:dyDescent="0.3">
      <c r="A4" s="124"/>
      <c r="B4" s="125"/>
      <c r="C4" s="125"/>
      <c r="D4" s="125"/>
      <c r="E4" s="125"/>
      <c r="F4" s="125"/>
    </row>
    <row r="5" spans="1:6" ht="23.25" customHeight="1" thickBot="1" x14ac:dyDescent="0.3">
      <c r="A5" s="126" t="s">
        <v>59</v>
      </c>
      <c r="B5" s="127"/>
      <c r="C5" s="127"/>
      <c r="D5" s="127"/>
      <c r="E5" s="127"/>
      <c r="F5" s="128"/>
    </row>
    <row r="6" spans="1:6" ht="6.75" customHeight="1" thickBot="1" x14ac:dyDescent="0.3">
      <c r="A6" s="129"/>
      <c r="B6" s="130"/>
      <c r="C6" s="130"/>
      <c r="D6" s="130"/>
      <c r="E6" s="130"/>
      <c r="F6" s="131"/>
    </row>
    <row r="7" spans="1:6" ht="5.25" customHeight="1" x14ac:dyDescent="0.25">
      <c r="A7" s="132"/>
      <c r="B7" s="133"/>
      <c r="C7" s="133"/>
      <c r="D7" s="133"/>
      <c r="E7" s="133"/>
      <c r="F7" s="133"/>
    </row>
    <row r="8" spans="1:6" ht="43.5" x14ac:dyDescent="0.25">
      <c r="A8" s="134"/>
      <c r="B8" s="135" t="s">
        <v>34</v>
      </c>
      <c r="C8" s="135" t="s">
        <v>35</v>
      </c>
      <c r="D8" s="135" t="s">
        <v>36</v>
      </c>
      <c r="E8" s="135" t="s">
        <v>37</v>
      </c>
      <c r="F8" s="135" t="s">
        <v>58</v>
      </c>
    </row>
    <row r="9" spans="1:6" ht="0.75" customHeight="1" thickBot="1" x14ac:dyDescent="0.3">
      <c r="A9" s="136"/>
      <c r="B9" s="137"/>
      <c r="C9" s="137"/>
      <c r="D9" s="137"/>
      <c r="E9" s="138"/>
      <c r="F9" s="139"/>
    </row>
    <row r="10" spans="1:6" ht="18" customHeight="1" thickBot="1" x14ac:dyDescent="0.3">
      <c r="A10" s="140" t="s">
        <v>47</v>
      </c>
      <c r="B10" s="141"/>
      <c r="C10" s="142"/>
      <c r="D10" s="142"/>
      <c r="E10" s="142"/>
      <c r="F10" s="143"/>
    </row>
    <row r="11" spans="1:6" ht="21.75" customHeight="1" thickBot="1" x14ac:dyDescent="0.35">
      <c r="A11" s="144" t="s">
        <v>38</v>
      </c>
      <c r="B11" s="22"/>
      <c r="C11" s="22"/>
      <c r="D11" s="145" t="s">
        <v>56</v>
      </c>
      <c r="E11" s="22"/>
      <c r="F11" s="146">
        <f>B11+C11+E11</f>
        <v>0</v>
      </c>
    </row>
    <row r="12" spans="1:6" ht="18" customHeight="1" thickBot="1" x14ac:dyDescent="0.3">
      <c r="A12" s="140" t="s">
        <v>46</v>
      </c>
      <c r="B12" s="141"/>
      <c r="C12" s="142"/>
      <c r="D12" s="142"/>
      <c r="E12" s="142"/>
      <c r="F12" s="143"/>
    </row>
    <row r="13" spans="1:6" ht="19.5" thickBot="1" x14ac:dyDescent="0.35">
      <c r="A13" s="147" t="s">
        <v>39</v>
      </c>
      <c r="B13" s="21"/>
      <c r="C13" s="21"/>
      <c r="D13" s="145" t="s">
        <v>56</v>
      </c>
      <c r="E13" s="145" t="s">
        <v>56</v>
      </c>
      <c r="F13" s="146">
        <f>B13+C13</f>
        <v>0</v>
      </c>
    </row>
    <row r="14" spans="1:6" ht="19.5" thickBot="1" x14ac:dyDescent="0.35">
      <c r="A14" s="147" t="s">
        <v>40</v>
      </c>
      <c r="B14" s="21"/>
      <c r="C14" s="21"/>
      <c r="D14" s="21"/>
      <c r="E14" s="21"/>
      <c r="F14" s="148">
        <f>SUM(B14:E14)</f>
        <v>0</v>
      </c>
    </row>
    <row r="15" spans="1:6" ht="19.5" thickBot="1" x14ac:dyDescent="0.35">
      <c r="A15" s="147" t="s">
        <v>41</v>
      </c>
      <c r="B15" s="21"/>
      <c r="C15" s="21"/>
      <c r="D15" s="21"/>
      <c r="E15" s="21"/>
      <c r="F15" s="148">
        <f>SUM(B15:E15)</f>
        <v>0</v>
      </c>
    </row>
    <row r="16" spans="1:6" ht="19.5" thickBot="1" x14ac:dyDescent="0.35">
      <c r="A16" s="147" t="s">
        <v>42</v>
      </c>
      <c r="B16" s="21"/>
      <c r="C16" s="21"/>
      <c r="D16" s="145" t="s">
        <v>56</v>
      </c>
      <c r="E16" s="145" t="s">
        <v>56</v>
      </c>
      <c r="F16" s="148">
        <f>B16+C16</f>
        <v>0</v>
      </c>
    </row>
    <row r="17" spans="1:14" ht="19.5" thickBot="1" x14ac:dyDescent="0.35">
      <c r="A17" s="147" t="s">
        <v>38</v>
      </c>
      <c r="B17" s="21"/>
      <c r="C17" s="21"/>
      <c r="D17" s="145" t="s">
        <v>56</v>
      </c>
      <c r="E17" s="21"/>
      <c r="F17" s="148">
        <f>B17+C17+E17</f>
        <v>0</v>
      </c>
    </row>
    <row r="18" spans="1:14" ht="19.5" thickBot="1" x14ac:dyDescent="0.35">
      <c r="A18" s="147" t="s">
        <v>43</v>
      </c>
      <c r="B18" s="21"/>
      <c r="C18" s="21"/>
      <c r="D18" s="21"/>
      <c r="E18" s="21"/>
      <c r="F18" s="148">
        <f>SUM(B18:E18)</f>
        <v>0</v>
      </c>
    </row>
    <row r="19" spans="1:14" ht="18.75" customHeight="1" thickBot="1" x14ac:dyDescent="0.3">
      <c r="A19" s="140" t="s">
        <v>48</v>
      </c>
      <c r="B19" s="141"/>
      <c r="C19" s="142"/>
      <c r="D19" s="142"/>
      <c r="E19" s="142"/>
      <c r="F19" s="143"/>
    </row>
    <row r="20" spans="1:14" ht="21" customHeight="1" thickBot="1" x14ac:dyDescent="0.35">
      <c r="A20" s="149" t="s">
        <v>41</v>
      </c>
      <c r="B20" s="21"/>
      <c r="C20" s="21"/>
      <c r="D20" s="21"/>
      <c r="E20" s="21"/>
      <c r="F20" s="148">
        <f>SUM(B20:E20)</f>
        <v>0</v>
      </c>
    </row>
    <row r="21" spans="1:14" ht="19.5" thickBot="1" x14ac:dyDescent="0.35">
      <c r="A21" s="147" t="s">
        <v>44</v>
      </c>
      <c r="B21" s="21"/>
      <c r="C21" s="21"/>
      <c r="D21" s="21"/>
      <c r="E21" s="21"/>
      <c r="F21" s="148">
        <f>SUM(B21:E21)</f>
        <v>0</v>
      </c>
    </row>
    <row r="22" spans="1:14" ht="29.25" thickBot="1" x14ac:dyDescent="0.35">
      <c r="A22" s="150" t="s">
        <v>72</v>
      </c>
      <c r="B22" s="21"/>
      <c r="C22" s="21"/>
      <c r="D22" s="21"/>
      <c r="E22" s="21"/>
      <c r="F22" s="148">
        <f>SUM(B22:E22)</f>
        <v>0</v>
      </c>
    </row>
    <row r="23" spans="1:14" ht="18" customHeight="1" thickBot="1" x14ac:dyDescent="0.3">
      <c r="A23" s="140" t="s">
        <v>49</v>
      </c>
      <c r="B23" s="141"/>
      <c r="C23" s="142"/>
      <c r="D23" s="142"/>
      <c r="E23" s="142"/>
      <c r="F23" s="143"/>
    </row>
    <row r="24" spans="1:14" ht="19.5" thickBot="1" x14ac:dyDescent="0.35">
      <c r="A24" s="147" t="s">
        <v>45</v>
      </c>
      <c r="B24" s="21"/>
      <c r="C24" s="21"/>
      <c r="D24" s="21"/>
      <c r="E24" s="21"/>
      <c r="F24" s="148">
        <f>SUM(B24:E24)</f>
        <v>0</v>
      </c>
    </row>
    <row r="25" spans="1:14" ht="39" customHeight="1" thickBot="1" x14ac:dyDescent="0.35">
      <c r="A25" s="151" t="s">
        <v>27</v>
      </c>
      <c r="B25" s="114"/>
      <c r="C25" s="114"/>
      <c r="D25" s="114"/>
      <c r="E25" s="114"/>
      <c r="F25" s="146">
        <f>F11+F13+F14+F15+F16+F17+F18+F20+F21+F22+F24</f>
        <v>0</v>
      </c>
    </row>
    <row r="26" spans="1:14" ht="9" customHeight="1" thickBot="1" x14ac:dyDescent="0.3">
      <c r="A26" s="152"/>
      <c r="B26" s="153"/>
      <c r="C26" s="154"/>
      <c r="D26" s="154"/>
      <c r="E26" s="154"/>
      <c r="F26" s="154"/>
    </row>
    <row r="27" spans="1:14" ht="21.75" customHeight="1" thickBot="1" x14ac:dyDescent="0.3">
      <c r="A27" s="126" t="s">
        <v>55</v>
      </c>
      <c r="B27" s="127"/>
      <c r="C27" s="127"/>
      <c r="D27" s="127"/>
      <c r="E27" s="127"/>
      <c r="F27" s="128"/>
    </row>
    <row r="28" spans="1:14" ht="51" customHeight="1" thickBot="1" x14ac:dyDescent="0.3">
      <c r="A28" s="155"/>
      <c r="B28" s="156" t="s">
        <v>52</v>
      </c>
      <c r="C28" s="157"/>
      <c r="D28" s="158" t="s">
        <v>54</v>
      </c>
      <c r="E28" s="159"/>
      <c r="F28" s="160" t="s">
        <v>53</v>
      </c>
    </row>
    <row r="29" spans="1:14" ht="25.5" customHeight="1" thickBot="1" x14ac:dyDescent="0.35">
      <c r="A29" s="161" t="s">
        <v>50</v>
      </c>
      <c r="B29" s="162">
        <v>10000</v>
      </c>
      <c r="C29" s="163"/>
      <c r="D29" s="172"/>
      <c r="E29" s="173"/>
      <c r="F29" s="164">
        <f>D29*B29</f>
        <v>0</v>
      </c>
      <c r="I29" s="20"/>
    </row>
    <row r="30" spans="1:14" ht="26.25" customHeight="1" thickBot="1" x14ac:dyDescent="0.35">
      <c r="A30" s="161" t="s">
        <v>51</v>
      </c>
      <c r="B30" s="162">
        <v>10000</v>
      </c>
      <c r="C30" s="163"/>
      <c r="D30" s="172"/>
      <c r="E30" s="173"/>
      <c r="F30" s="165">
        <f>D30*B30</f>
        <v>0</v>
      </c>
    </row>
    <row r="31" spans="1:14" ht="30.75" customHeight="1" thickBot="1" x14ac:dyDescent="0.3">
      <c r="A31" s="166" t="s">
        <v>70</v>
      </c>
      <c r="B31" s="167"/>
      <c r="C31" s="167"/>
      <c r="D31" s="167"/>
      <c r="E31" s="167"/>
      <c r="F31" s="168"/>
    </row>
    <row r="32" spans="1:14" ht="41.25" customHeight="1" thickBot="1" x14ac:dyDescent="0.4">
      <c r="A32" s="169" t="s">
        <v>69</v>
      </c>
      <c r="B32" s="170"/>
      <c r="C32" s="170"/>
      <c r="D32" s="170"/>
      <c r="E32" s="170"/>
      <c r="F32" s="171">
        <f>F25+F29+F30</f>
        <v>0</v>
      </c>
      <c r="G32" s="24"/>
      <c r="H32" s="24"/>
      <c r="I32" s="24"/>
      <c r="J32" s="24"/>
      <c r="K32" s="24"/>
      <c r="L32" s="24"/>
      <c r="M32" s="24"/>
      <c r="N32" s="25"/>
    </row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</sheetData>
  <sheetProtection algorithmName="SHA-512" hashValue="T3QQ8sGg8jhefoRmBaOeKo/pOMgHASOPoF4MUdF0PZRjMaY/BQ2hWZGTZIjytjrTcfGyO1LEUbbLuFZNYou0bg==" saltValue="z8siQIPm82nT4ye7uY4VdA==" spinCount="100000" sheet="1" objects="1" scenarios="1"/>
  <mergeCells count="19">
    <mergeCell ref="A32:E32"/>
    <mergeCell ref="A25:E25"/>
    <mergeCell ref="A31:F31"/>
    <mergeCell ref="A27:F27"/>
    <mergeCell ref="B28:C28"/>
    <mergeCell ref="D28:E28"/>
    <mergeCell ref="B29:C29"/>
    <mergeCell ref="B30:C30"/>
    <mergeCell ref="D29:E29"/>
    <mergeCell ref="D30:E30"/>
    <mergeCell ref="B10:F10"/>
    <mergeCell ref="B12:F12"/>
    <mergeCell ref="B19:F19"/>
    <mergeCell ref="B23:F23"/>
    <mergeCell ref="A1:D1"/>
    <mergeCell ref="E1:F1"/>
    <mergeCell ref="A3:F3"/>
    <mergeCell ref="A5:F5"/>
    <mergeCell ref="A7:A9"/>
  </mergeCells>
  <pageMargins left="0.2" right="0.2" top="0.25" bottom="0.25" header="0.3" footer="0.3"/>
  <pageSetup scale="82" fitToHeight="2" orientation="portrait" r:id="rId1"/>
  <headerFooter>
    <oddFooter>&amp;LPIN #81617ME035 - Chiller Maintenance and Repair Services&amp;R&amp;P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G7" sqref="G7"/>
    </sheetView>
  </sheetViews>
  <sheetFormatPr defaultRowHeight="15" x14ac:dyDescent="0.25"/>
  <cols>
    <col min="1" max="1" width="15.140625" style="23" customWidth="1"/>
    <col min="2" max="2" width="23.85546875" style="23" customWidth="1"/>
    <col min="3" max="3" width="30.140625" style="23" customWidth="1"/>
    <col min="4" max="4" width="21.28515625" style="23" customWidth="1"/>
    <col min="5" max="5" width="16.85546875" style="23" customWidth="1"/>
    <col min="6" max="6" width="0.85546875" customWidth="1"/>
  </cols>
  <sheetData>
    <row r="1" spans="1:9" ht="99.75" customHeight="1" x14ac:dyDescent="0.25">
      <c r="A1" s="61" t="s">
        <v>60</v>
      </c>
      <c r="B1" s="62"/>
      <c r="C1" s="62"/>
      <c r="D1" s="62"/>
      <c r="E1" s="62"/>
      <c r="F1" s="63"/>
      <c r="G1" s="30"/>
      <c r="H1" s="6"/>
      <c r="I1" s="6"/>
    </row>
    <row r="2" spans="1:9" ht="7.5" customHeight="1" x14ac:dyDescent="0.25">
      <c r="A2" s="27"/>
      <c r="B2" s="17"/>
      <c r="C2" s="17"/>
      <c r="D2" s="17"/>
      <c r="E2" s="17"/>
      <c r="F2" s="31"/>
    </row>
    <row r="3" spans="1:9" ht="54" customHeight="1" x14ac:dyDescent="0.25">
      <c r="A3" s="65" t="s">
        <v>28</v>
      </c>
      <c r="B3" s="66"/>
      <c r="C3" s="66"/>
      <c r="D3" s="66"/>
      <c r="E3" s="66"/>
      <c r="F3" s="67"/>
      <c r="G3" s="17"/>
    </row>
    <row r="4" spans="1:9" x14ac:dyDescent="0.25">
      <c r="A4" s="68"/>
      <c r="B4" s="69"/>
      <c r="C4" s="69"/>
      <c r="D4" s="69"/>
      <c r="E4" s="69"/>
      <c r="F4" s="70"/>
    </row>
    <row r="5" spans="1:9" ht="60" customHeight="1" x14ac:dyDescent="0.25">
      <c r="A5" s="29"/>
      <c r="B5" s="28" t="s">
        <v>61</v>
      </c>
      <c r="C5" s="28" t="s">
        <v>62</v>
      </c>
      <c r="D5" s="71" t="s">
        <v>74</v>
      </c>
      <c r="E5" s="72"/>
      <c r="F5" s="17"/>
      <c r="G5" s="32"/>
    </row>
    <row r="6" spans="1:9" ht="36.75" customHeight="1" x14ac:dyDescent="0.25">
      <c r="A6" s="26" t="s">
        <v>29</v>
      </c>
      <c r="B6" s="18">
        <f>'Year 1 '!F25</f>
        <v>0</v>
      </c>
      <c r="C6" s="19">
        <f>'Year 1 '!F29+'Year 1 '!F30</f>
        <v>0</v>
      </c>
      <c r="D6" s="73">
        <f>B6+C6</f>
        <v>0</v>
      </c>
      <c r="E6" s="72"/>
      <c r="G6" s="32"/>
    </row>
    <row r="7" spans="1:9" ht="36.75" customHeight="1" x14ac:dyDescent="0.25">
      <c r="A7" s="26" t="s">
        <v>30</v>
      </c>
      <c r="B7" s="18">
        <f>'Year 2'!F19</f>
        <v>0</v>
      </c>
      <c r="C7" s="19">
        <f>'Year 2'!F23+'Year 2'!F24</f>
        <v>0</v>
      </c>
      <c r="D7" s="73">
        <f>B7+C7</f>
        <v>0</v>
      </c>
      <c r="E7" s="72"/>
      <c r="G7" s="32"/>
    </row>
    <row r="8" spans="1:9" ht="36.75" customHeight="1" x14ac:dyDescent="0.25">
      <c r="A8" s="26" t="s">
        <v>31</v>
      </c>
      <c r="B8" s="18">
        <f>'Year 3'!F21</f>
        <v>0</v>
      </c>
      <c r="C8" s="19">
        <f>'Year 3'!F25+'Year 3'!F26</f>
        <v>0</v>
      </c>
      <c r="D8" s="73">
        <f>B8+C8</f>
        <v>0</v>
      </c>
      <c r="E8" s="72"/>
      <c r="G8" s="32"/>
    </row>
    <row r="9" spans="1:9" ht="36.75" customHeight="1" x14ac:dyDescent="0.25">
      <c r="A9" s="26" t="s">
        <v>32</v>
      </c>
      <c r="B9" s="18">
        <f>'Year 4'!F19</f>
        <v>0</v>
      </c>
      <c r="C9" s="19">
        <f>'Year 4'!F23+'Year 4'!F24</f>
        <v>0</v>
      </c>
      <c r="D9" s="78">
        <f>B9+C9</f>
        <v>0</v>
      </c>
      <c r="E9" s="72"/>
      <c r="G9" s="32"/>
    </row>
    <row r="10" spans="1:9" ht="36.75" customHeight="1" thickBot="1" x14ac:dyDescent="0.3">
      <c r="A10" s="26" t="s">
        <v>33</v>
      </c>
      <c r="B10" s="18">
        <f>'Year 5'!F25</f>
        <v>0</v>
      </c>
      <c r="C10" s="19">
        <f>'Year 5'!F29+'Year 5'!F30</f>
        <v>0</v>
      </c>
      <c r="D10" s="79">
        <f>B10+C10</f>
        <v>0</v>
      </c>
      <c r="E10" s="80"/>
      <c r="G10" s="32"/>
    </row>
    <row r="11" spans="1:9" ht="59.25" customHeight="1" thickBot="1" x14ac:dyDescent="0.3">
      <c r="A11" s="76" t="s">
        <v>19</v>
      </c>
      <c r="B11" s="77"/>
      <c r="C11" s="77"/>
      <c r="D11" s="74">
        <f>SUM(D6:E10)</f>
        <v>0</v>
      </c>
      <c r="E11" s="75"/>
      <c r="F11" s="33"/>
      <c r="I11" s="8"/>
    </row>
    <row r="12" spans="1:9" ht="15" customHeight="1" x14ac:dyDescent="0.25">
      <c r="A12" s="64"/>
      <c r="B12" s="64"/>
      <c r="C12" s="64"/>
      <c r="D12" s="64"/>
      <c r="E12" s="64"/>
      <c r="F12" s="64"/>
      <c r="G12" s="9"/>
      <c r="H12" s="9"/>
      <c r="I12" s="10"/>
    </row>
    <row r="13" spans="1:9" x14ac:dyDescent="0.25">
      <c r="A13" s="64"/>
      <c r="B13" s="64"/>
      <c r="C13" s="64"/>
      <c r="D13" s="64"/>
      <c r="E13" s="64"/>
      <c r="F13" s="64"/>
      <c r="G13" s="11"/>
      <c r="H13" s="11"/>
      <c r="I13" s="11"/>
    </row>
    <row r="14" spans="1:9" x14ac:dyDescent="0.25">
      <c r="A14" s="64"/>
      <c r="B14" s="64"/>
      <c r="C14" s="64"/>
      <c r="D14" s="64"/>
      <c r="E14" s="64"/>
      <c r="F14" s="64"/>
    </row>
    <row r="15" spans="1:9" x14ac:dyDescent="0.25">
      <c r="A15" s="64"/>
      <c r="B15" s="64"/>
      <c r="C15" s="64"/>
      <c r="D15" s="64"/>
      <c r="E15" s="64"/>
      <c r="F15" s="64"/>
      <c r="G15" s="12"/>
      <c r="H15" s="12"/>
      <c r="I15" s="12"/>
    </row>
    <row r="16" spans="1:9" x14ac:dyDescent="0.25">
      <c r="A16" s="64"/>
      <c r="B16" s="64"/>
      <c r="C16" s="64"/>
      <c r="D16" s="64"/>
      <c r="E16" s="64"/>
      <c r="F16" s="64"/>
      <c r="G16" s="13"/>
      <c r="H16" s="13"/>
      <c r="I16" s="13"/>
    </row>
    <row r="17" spans="1:9" x14ac:dyDescent="0.25">
      <c r="A17" s="64"/>
      <c r="B17" s="64"/>
      <c r="C17" s="64"/>
      <c r="D17" s="64"/>
      <c r="E17" s="64"/>
      <c r="F17" s="64"/>
      <c r="G17" s="13"/>
      <c r="H17" s="13"/>
      <c r="I17" s="13"/>
    </row>
    <row r="18" spans="1:9" x14ac:dyDescent="0.25">
      <c r="A18" s="64"/>
      <c r="B18" s="64"/>
      <c r="C18" s="64"/>
      <c r="D18" s="64"/>
      <c r="E18" s="64"/>
      <c r="F18" s="64"/>
      <c r="G18" s="13"/>
      <c r="H18" s="13"/>
      <c r="I18" s="13"/>
    </row>
    <row r="19" spans="1:9" x14ac:dyDescent="0.25">
      <c r="A19" s="64"/>
      <c r="B19" s="64"/>
      <c r="C19" s="64"/>
      <c r="D19" s="64"/>
      <c r="E19" s="64"/>
      <c r="F19" s="64"/>
      <c r="G19" s="13"/>
      <c r="H19" s="13"/>
      <c r="I19" s="13"/>
    </row>
    <row r="20" spans="1:9" x14ac:dyDescent="0.25">
      <c r="A20" s="64"/>
      <c r="B20" s="64"/>
      <c r="C20" s="64"/>
      <c r="D20" s="64"/>
      <c r="E20" s="64"/>
      <c r="F20" s="64"/>
      <c r="G20" s="12"/>
      <c r="H20" s="12"/>
      <c r="I20" s="12"/>
    </row>
    <row r="21" spans="1:9" x14ac:dyDescent="0.25">
      <c r="A21" s="64"/>
      <c r="B21" s="64"/>
      <c r="C21" s="64"/>
      <c r="D21" s="64"/>
      <c r="E21" s="64"/>
      <c r="F21" s="64"/>
      <c r="G21" s="12"/>
      <c r="H21" s="12"/>
      <c r="I21" s="12"/>
    </row>
    <row r="22" spans="1:9" x14ac:dyDescent="0.25">
      <c r="A22" s="64"/>
      <c r="B22" s="64"/>
      <c r="C22" s="64"/>
      <c r="D22" s="64"/>
      <c r="E22" s="64"/>
      <c r="F22" s="64"/>
      <c r="G22" s="12"/>
      <c r="H22" s="12"/>
      <c r="I22" s="12"/>
    </row>
    <row r="23" spans="1:9" x14ac:dyDescent="0.25">
      <c r="A23" s="64"/>
      <c r="B23" s="64"/>
      <c r="C23" s="64"/>
      <c r="D23" s="64"/>
      <c r="E23" s="64"/>
      <c r="F23" s="64"/>
      <c r="G23" s="12"/>
      <c r="H23" s="12"/>
      <c r="I23" s="12"/>
    </row>
    <row r="24" spans="1:9" x14ac:dyDescent="0.25">
      <c r="A24" s="64"/>
      <c r="B24" s="64"/>
      <c r="C24" s="64"/>
      <c r="D24" s="64"/>
      <c r="E24" s="64"/>
      <c r="F24" s="64"/>
      <c r="G24" s="14"/>
      <c r="H24" s="14"/>
      <c r="I24" s="14"/>
    </row>
    <row r="25" spans="1:9" x14ac:dyDescent="0.25">
      <c r="A25" s="64"/>
      <c r="B25" s="64"/>
      <c r="C25" s="64"/>
      <c r="D25" s="64"/>
      <c r="E25" s="64"/>
      <c r="F25" s="64"/>
      <c r="G25" s="15"/>
      <c r="H25" s="15"/>
      <c r="I25" s="15"/>
    </row>
    <row r="26" spans="1:9" x14ac:dyDescent="0.25">
      <c r="A26" s="64"/>
      <c r="B26" s="64"/>
      <c r="C26" s="64"/>
      <c r="D26" s="64"/>
      <c r="E26" s="64"/>
      <c r="F26" s="64"/>
    </row>
    <row r="27" spans="1:9" x14ac:dyDescent="0.25">
      <c r="A27" s="64"/>
      <c r="B27" s="64"/>
      <c r="C27" s="64"/>
      <c r="D27" s="64"/>
      <c r="E27" s="64"/>
      <c r="F27" s="64"/>
    </row>
    <row r="28" spans="1:9" x14ac:dyDescent="0.25">
      <c r="A28" s="64"/>
      <c r="B28" s="64"/>
      <c r="C28" s="64"/>
      <c r="D28" s="64"/>
      <c r="E28" s="64"/>
      <c r="F28" s="64"/>
    </row>
    <row r="29" spans="1:9" x14ac:dyDescent="0.25">
      <c r="A29" s="64"/>
      <c r="B29" s="64"/>
      <c r="C29" s="64"/>
      <c r="D29" s="64"/>
      <c r="E29" s="64"/>
      <c r="F29" s="64"/>
    </row>
    <row r="30" spans="1:9" x14ac:dyDescent="0.25">
      <c r="A30" s="64"/>
      <c r="B30" s="64"/>
      <c r="C30" s="64"/>
      <c r="D30" s="64"/>
      <c r="E30" s="64"/>
      <c r="F30" s="64"/>
    </row>
    <row r="31" spans="1:9" x14ac:dyDescent="0.25">
      <c r="A31" s="64"/>
      <c r="B31" s="64"/>
      <c r="C31" s="64"/>
      <c r="D31" s="64"/>
      <c r="E31" s="64"/>
      <c r="F31" s="64"/>
    </row>
    <row r="32" spans="1:9" x14ac:dyDescent="0.25">
      <c r="A32" s="64"/>
      <c r="B32" s="64"/>
      <c r="C32" s="64"/>
      <c r="D32" s="64"/>
      <c r="E32" s="64"/>
      <c r="F32" s="64"/>
    </row>
    <row r="33" spans="1:6" x14ac:dyDescent="0.25">
      <c r="A33" s="64"/>
      <c r="B33" s="64"/>
      <c r="C33" s="64"/>
      <c r="D33" s="64"/>
      <c r="E33" s="64"/>
      <c r="F33" s="64"/>
    </row>
    <row r="34" spans="1:6" x14ac:dyDescent="0.25">
      <c r="A34" s="64"/>
      <c r="B34" s="64"/>
      <c r="C34" s="64"/>
      <c r="D34" s="64"/>
      <c r="E34" s="64"/>
      <c r="F34" s="64"/>
    </row>
    <row r="35" spans="1:6" x14ac:dyDescent="0.25">
      <c r="A35" s="64"/>
      <c r="B35" s="64"/>
      <c r="C35" s="64"/>
      <c r="D35" s="64"/>
      <c r="E35" s="64"/>
      <c r="F35" s="64"/>
    </row>
    <row r="36" spans="1:6" x14ac:dyDescent="0.25">
      <c r="A36" s="64"/>
      <c r="B36" s="64"/>
      <c r="C36" s="64"/>
      <c r="D36" s="64"/>
      <c r="E36" s="64"/>
      <c r="F36" s="64"/>
    </row>
    <row r="37" spans="1:6" x14ac:dyDescent="0.25">
      <c r="A37" s="64"/>
      <c r="B37" s="64"/>
      <c r="C37" s="64"/>
      <c r="D37" s="64"/>
      <c r="E37" s="64"/>
      <c r="F37" s="64"/>
    </row>
  </sheetData>
  <sheetProtection algorithmName="SHA-512" hashValue="eZskEy8hI4x+TFjpsmCyFpUD2DB8FkGCxYi4UKbmK14Gzhq77ysVFOC3KK22mSWdB8Fah615tNdGzmrqO3EfLg==" saltValue="u1jQQltFAMF1RdFvgWFNxw==" spinCount="100000" sheet="1" objects="1" scenarios="1"/>
  <mergeCells count="11">
    <mergeCell ref="A1:F1"/>
    <mergeCell ref="A12:F37"/>
    <mergeCell ref="A3:F4"/>
    <mergeCell ref="D5:E5"/>
    <mergeCell ref="D6:E6"/>
    <mergeCell ref="D11:E11"/>
    <mergeCell ref="A11:C11"/>
    <mergeCell ref="D7:E7"/>
    <mergeCell ref="D8:E8"/>
    <mergeCell ref="D9:E9"/>
    <mergeCell ref="D10:E10"/>
  </mergeCells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9525</xdr:colOff>
                <xdr:row>11</xdr:row>
                <xdr:rowOff>28575</xdr:rowOff>
              </from>
              <to>
                <xdr:col>5</xdr:col>
                <xdr:colOff>28575</xdr:colOff>
                <xdr:row>37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Instructions</vt:lpstr>
      <vt:lpstr>Year 1 </vt:lpstr>
      <vt:lpstr>Year 2</vt:lpstr>
      <vt:lpstr>Year 3</vt:lpstr>
      <vt:lpstr>Year 4</vt:lpstr>
      <vt:lpstr>Year 5</vt:lpstr>
      <vt:lpstr>Totals</vt:lpstr>
      <vt:lpstr>Instructions!Print_Area</vt:lpstr>
      <vt:lpstr>'Year 1 '!Print_Area</vt:lpstr>
      <vt:lpstr>'Year 2'!Print_Area</vt:lpstr>
      <vt:lpstr>'Year 3'!Print_Area</vt:lpstr>
      <vt:lpstr>'Year 4'!Print_Area</vt:lpstr>
      <vt:lpstr>'Year 5'!Print_Area</vt:lpstr>
      <vt:lpstr>'Year 1 '!Print_Titles</vt:lpstr>
      <vt:lpstr>'Year 2'!Print_Titles</vt:lpstr>
      <vt:lpstr>'Year 3'!Print_Titles</vt:lpstr>
      <vt:lpstr>'Year 4'!Print_Titles</vt:lpstr>
      <vt:lpstr>'Year 5'!Print_Titles</vt:lpstr>
    </vt:vector>
  </TitlesOfParts>
  <Company>NYC Office Of Chief Medical Examiner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OCME</dc:creator>
  <cp:lastModifiedBy>OCME</cp:lastModifiedBy>
  <cp:lastPrinted>2017-10-04T14:54:25Z</cp:lastPrinted>
  <dcterms:created xsi:type="dcterms:W3CDTF">2016-05-23T17:18:29Z</dcterms:created>
  <dcterms:modified xsi:type="dcterms:W3CDTF">2017-11-22T17:24:16Z</dcterms:modified>
</cp:coreProperties>
</file>