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245" tabRatio="946" activeTab="0"/>
  </bookViews>
  <sheets>
    <sheet name="Revenues and Expenditures # 1" sheetId="1" r:id="rId1"/>
    <sheet name="Schedule of Salaries #2" sheetId="2" r:id="rId2"/>
    <sheet name="Schedule of Fringes #3" sheetId="3" r:id="rId3"/>
    <sheet name="Schedule of Furn and Equip #4" sheetId="4" r:id="rId4"/>
    <sheet name="Schedule of Questioned Costs #5" sheetId="5" r:id="rId5"/>
    <sheet name="Program Results #6" sheetId="6" r:id="rId6"/>
    <sheet name="CSNYC #7" sheetId="7" r:id="rId7"/>
    <sheet name="ICR #8" sheetId="8" r:id="rId8"/>
  </sheets>
  <definedNames>
    <definedName name="_xlnm.Print_Area" localSheetId="6">'CSNYC #7'!$A$1:$O$55</definedName>
    <definedName name="_xlnm.Print_Area" localSheetId="0">'Revenues and Expenditures # 1'!$A$1:$P$84</definedName>
    <definedName name="_xlnm.Print_Titles" localSheetId="6">'CSNYC #7'!$3:$11</definedName>
    <definedName name="_xlnm.Print_Titles" localSheetId="0">'Revenues and Expenditures # 1'!$2:$8</definedName>
  </definedNames>
  <calcPr fullCalcOnLoad="1"/>
</workbook>
</file>

<file path=xl/sharedStrings.xml><?xml version="1.0" encoding="utf-8"?>
<sst xmlns="http://schemas.openxmlformats.org/spreadsheetml/2006/main" count="284" uniqueCount="203">
  <si>
    <t>TOTAL</t>
  </si>
  <si>
    <t>(Less) Questioned Costs</t>
  </si>
  <si>
    <t>$</t>
  </si>
  <si>
    <t>REVENUES:</t>
  </si>
  <si>
    <t xml:space="preserve">            TOTAL REVENUES</t>
  </si>
  <si>
    <t>EXPENDITURES</t>
  </si>
  <si>
    <t xml:space="preserve">            TOTAL EXPENDITURES</t>
  </si>
  <si>
    <t xml:space="preserve">            TOTAL ALLOWABLE COSTS</t>
  </si>
  <si>
    <t>(Deficiency)/Excess of Revenue Over Expense</t>
  </si>
  <si>
    <t>ACS</t>
  </si>
  <si>
    <t>APPROVED</t>
  </si>
  <si>
    <t>PRIVATE</t>
  </si>
  <si>
    <t>SHARE</t>
  </si>
  <si>
    <t>ACTUAL</t>
  </si>
  <si>
    <t>AMOUNTS</t>
  </si>
  <si>
    <t>VARIANCE</t>
  </si>
  <si>
    <t>QUESTIONED</t>
  </si>
  <si>
    <t>COSTS</t>
  </si>
  <si>
    <t>OTPS EXPENDITURES</t>
  </si>
  <si>
    <t xml:space="preserve">     Services to Clients</t>
  </si>
  <si>
    <t xml:space="preserve">     Audit Fees</t>
  </si>
  <si>
    <t xml:space="preserve">     Telephone</t>
  </si>
  <si>
    <t xml:space="preserve">     Supplies</t>
  </si>
  <si>
    <t xml:space="preserve">     Maintenance</t>
  </si>
  <si>
    <t xml:space="preserve">       Travel</t>
  </si>
  <si>
    <t xml:space="preserve">       Food</t>
  </si>
  <si>
    <t xml:space="preserve">       Staff Training</t>
  </si>
  <si>
    <t xml:space="preserve">            TOTAL Other Operating Costs:</t>
  </si>
  <si>
    <t xml:space="preserve">            TOTAL OTPS EXPENDITURES</t>
  </si>
  <si>
    <t>Administrative Overhead</t>
  </si>
  <si>
    <t>Title</t>
  </si>
  <si>
    <t>Budgeted</t>
  </si>
  <si>
    <t>Salary</t>
  </si>
  <si>
    <t>Paid</t>
  </si>
  <si>
    <t>Variance</t>
  </si>
  <si>
    <t>Employee</t>
  </si>
  <si>
    <t>Description</t>
  </si>
  <si>
    <t>Actual</t>
  </si>
  <si>
    <t>FICA</t>
  </si>
  <si>
    <t>Health</t>
  </si>
  <si>
    <t>Worker's Compensation</t>
  </si>
  <si>
    <t>Unemployment</t>
  </si>
  <si>
    <t>Disability</t>
  </si>
  <si>
    <t>Other</t>
  </si>
  <si>
    <t>Questioned</t>
  </si>
  <si>
    <t>Costs</t>
  </si>
  <si>
    <t>Detailed Explanation of Questioned Costs</t>
  </si>
  <si>
    <t>TOTAL QUESTIONED COSTS</t>
  </si>
  <si>
    <t xml:space="preserve">Please provide a detailed explanation of the questioned costs. Include such items as vendor name, why costs are being questioned and how the questioned costs were determined.  </t>
  </si>
  <si>
    <t>TOTAL PS AND OTPS EXPENDITURES</t>
  </si>
  <si>
    <t>QUANTIFIABLE INDICATORS</t>
  </si>
  <si>
    <t>Number of open cases at beginning of period</t>
  </si>
  <si>
    <t>Number of new cases during audit period</t>
  </si>
  <si>
    <t>Number of cases serviced during audit period</t>
  </si>
  <si>
    <t>Cases terminated</t>
  </si>
  <si>
    <t>Cases open as of current year</t>
  </si>
  <si>
    <t>EXPENDITURES:</t>
  </si>
  <si>
    <t xml:space="preserve">     Salaries</t>
  </si>
  <si>
    <t xml:space="preserve">     Fringe</t>
  </si>
  <si>
    <t>TOTAL PS EXPENDITURES</t>
  </si>
  <si>
    <t>Other OTPS</t>
  </si>
  <si>
    <t xml:space="preserve">            TOTAL POS and OTPS EXPENDITURES</t>
  </si>
  <si>
    <t xml:space="preserve">     *TO BE USED FOR PREVENTIVE PORTION OF CHILD SUCCESS NEW YORK CITY ONLY. *</t>
  </si>
  <si>
    <t xml:space="preserve">                         *DO NOT INCLUDE CSNYC FOSTER CARE WAIVER PORTION*</t>
  </si>
  <si>
    <t>Consultants</t>
  </si>
  <si>
    <t>All Personnel Costs</t>
  </si>
  <si>
    <t>FINAL</t>
  </si>
  <si>
    <t>BUDGET *</t>
  </si>
  <si>
    <t>TOTAL REVENUES</t>
  </si>
  <si>
    <t>TOTAL ALLOWABLE COSTS</t>
  </si>
  <si>
    <t>ADMINISTRATIVE OVERHEAD</t>
  </si>
  <si>
    <t xml:space="preserve"> Code</t>
  </si>
  <si>
    <t>Identification</t>
  </si>
  <si>
    <t xml:space="preserve">Salary </t>
  </si>
  <si>
    <t>Case to case worker ratio</t>
  </si>
  <si>
    <t>Supervisory Ratio:</t>
  </si>
  <si>
    <t xml:space="preserve">Total FTE of QA/QI on staff </t>
  </si>
  <si>
    <t xml:space="preserve">Total FTE of Case Planners </t>
  </si>
  <si>
    <t xml:space="preserve">Total FTE of Supervisors </t>
  </si>
  <si>
    <t>Total FTE of Case Aids</t>
  </si>
  <si>
    <t>FTE</t>
  </si>
  <si>
    <t>AGENCY</t>
  </si>
  <si>
    <t>Fringe Percentage</t>
  </si>
  <si>
    <t xml:space="preserve">            TOTAL PS EXPENDITURES</t>
  </si>
  <si>
    <t xml:space="preserve">            TOTAL PS AND OTPS EXPENDITURES</t>
  </si>
  <si>
    <t>Total Expenditures</t>
  </si>
  <si>
    <t>Overhead Percentage</t>
  </si>
  <si>
    <t>Total</t>
  </si>
  <si>
    <t xml:space="preserve">Career </t>
  </si>
  <si>
    <t>Increase</t>
  </si>
  <si>
    <t>Ladder</t>
  </si>
  <si>
    <t>Retirement/Pension</t>
  </si>
  <si>
    <t>*  PLEASE USE FINAL APPROVED BUDGET RELATED TO PERFORMANCE BASED TARGETS FOR GP AND FTR</t>
  </si>
  <si>
    <r>
      <t>BUDGET</t>
    </r>
    <r>
      <rPr>
        <u val="single"/>
        <sz val="10"/>
        <rFont val="Arial"/>
        <family val="2"/>
      </rPr>
      <t xml:space="preserve"> *</t>
    </r>
  </si>
  <si>
    <t>Schedule of Furniture and Equipment Inventory</t>
  </si>
  <si>
    <t>Quantity</t>
  </si>
  <si>
    <t>Serial # or Asset Tag #</t>
  </si>
  <si>
    <t>Date Purchased or Acquired</t>
  </si>
  <si>
    <t>Condition</t>
  </si>
  <si>
    <t>Date Sold or Disposed</t>
  </si>
  <si>
    <t>Total Cost</t>
  </si>
  <si>
    <t>% Allocated to the CT</t>
  </si>
  <si>
    <t>% Allocated to Other ACS CTs</t>
  </si>
  <si>
    <t>% Allocated to non-ACS CTs</t>
  </si>
  <si>
    <t>This CT Cost</t>
  </si>
  <si>
    <t>Grand Total</t>
  </si>
  <si>
    <t>Notes:</t>
  </si>
  <si>
    <t>Condition Description</t>
  </si>
  <si>
    <t>1 NEW/UNUSED - Property that is in new condition or unused condition and can be used immediately without modification or repairs.</t>
  </si>
  <si>
    <t>4 USED - Property which shows some wear but can be used without significant repair.</t>
  </si>
  <si>
    <t>7 Repairable - Property which is unusable in its current condition but can be economically repaired.</t>
  </si>
  <si>
    <t>X Salvage - Property which has value in excess of its basic material content, but repair or rehabilitation is impractical and/or uneconomical.</t>
  </si>
  <si>
    <t>S Scrap - Property which has no value except for its basic material content.</t>
  </si>
  <si>
    <t>"CT" = contract</t>
  </si>
  <si>
    <t xml:space="preserve">   Technology</t>
  </si>
  <si>
    <t xml:space="preserve">   Program</t>
  </si>
  <si>
    <t xml:space="preserve">   Supplies</t>
  </si>
  <si>
    <t xml:space="preserve">   Other</t>
  </si>
  <si>
    <t>Please identify your ICR :</t>
  </si>
  <si>
    <t>(a) 10% de minimis, (b) 12% conditional, (c) CPA rate or (d) NICRA</t>
  </si>
  <si>
    <t>Covid</t>
  </si>
  <si>
    <t>June 30, 2020</t>
  </si>
  <si>
    <t>Current Year Purchases purchased between 7/1/19 to 6/30/20:</t>
  </si>
  <si>
    <t>COVID 19 Related Y/N</t>
  </si>
  <si>
    <t>Prior Years Purchases from the beginning of the contract purchased between ____ to 6/30/20:</t>
  </si>
  <si>
    <t>Budget</t>
  </si>
  <si>
    <t>Fringe %</t>
  </si>
  <si>
    <t>Additional</t>
  </si>
  <si>
    <t xml:space="preserve"> of the Total</t>
  </si>
  <si>
    <t>Approved</t>
  </si>
  <si>
    <t xml:space="preserve">Approved </t>
  </si>
  <si>
    <t>Regular</t>
  </si>
  <si>
    <t>Salary Cost</t>
  </si>
  <si>
    <t xml:space="preserve">   Salary</t>
  </si>
  <si>
    <t xml:space="preserve">   COVID: Personnel</t>
  </si>
  <si>
    <t xml:space="preserve">   COVID 19</t>
  </si>
  <si>
    <t xml:space="preserve">   Other Income</t>
  </si>
  <si>
    <t xml:space="preserve">   Annual</t>
  </si>
  <si>
    <t xml:space="preserve">   Fringes</t>
  </si>
  <si>
    <t xml:space="preserve">   COVID: Fringe</t>
  </si>
  <si>
    <t xml:space="preserve">   Facilities Repairs &amp; Maintenance</t>
  </si>
  <si>
    <t xml:space="preserve">   Staff Transportation</t>
  </si>
  <si>
    <t xml:space="preserve">   Staff Training</t>
  </si>
  <si>
    <t xml:space="preserve">   Liability, Property, and Other Insurance</t>
  </si>
  <si>
    <t xml:space="preserve">   Vehicle Insurance</t>
  </si>
  <si>
    <t xml:space="preserve">   Vehicle Operations and Maintenance</t>
  </si>
  <si>
    <t xml:space="preserve">   Client Transportation</t>
  </si>
  <si>
    <t xml:space="preserve">   Professional Services </t>
  </si>
  <si>
    <t xml:space="preserve">   Utilities</t>
  </si>
  <si>
    <t xml:space="preserve">   Rent</t>
  </si>
  <si>
    <t xml:space="preserve">   Contracted Services</t>
  </si>
  <si>
    <t>OTPS Subtotal</t>
  </si>
  <si>
    <t xml:space="preserve"> COVID 19 OTPS EXPENSES:</t>
  </si>
  <si>
    <t>Total COVID OTPS Expenses</t>
  </si>
  <si>
    <t>Application of the Indirect Cost Rate (ICR) by Program - Complete for each program area to which indirect costs are charged</t>
  </si>
  <si>
    <t>Instructions:</t>
  </si>
  <si>
    <t>Citywide Implementation Team (CIT) Approved ICR</t>
  </si>
  <si>
    <t>a</t>
  </si>
  <si>
    <r>
      <t xml:space="preserve">Submitted and Approved ICR.         </t>
    </r>
    <r>
      <rPr>
        <b/>
        <i/>
        <sz val="10"/>
        <color indexed="10"/>
        <rFont val="Calibri"/>
        <family val="2"/>
      </rPr>
      <t>Should Match Schedule 1.</t>
    </r>
  </si>
  <si>
    <t>Approved Indirect Cost Rate (ICR)</t>
  </si>
  <si>
    <t>Check appropriate below:</t>
  </si>
  <si>
    <t>De Minimis</t>
  </si>
  <si>
    <t>Conditional</t>
  </si>
  <si>
    <t>CPA</t>
  </si>
  <si>
    <t>NICRA</t>
  </si>
  <si>
    <t>Application of the ICR By Program</t>
  </si>
  <si>
    <t>To be completed by Agency</t>
  </si>
  <si>
    <t>Program Type</t>
  </si>
  <si>
    <t>Prevention</t>
  </si>
  <si>
    <t>Homemaking</t>
  </si>
  <si>
    <t>Discretionary</t>
  </si>
  <si>
    <t>NSP</t>
  </si>
  <si>
    <t>NSD</t>
  </si>
  <si>
    <t>Program Name</t>
  </si>
  <si>
    <t>GP</t>
  </si>
  <si>
    <t>FTR</t>
  </si>
  <si>
    <t>N/A</t>
  </si>
  <si>
    <t>Strong Fathers</t>
  </si>
  <si>
    <t>Shirley Chisolm</t>
  </si>
  <si>
    <t>Chapel Street</t>
  </si>
  <si>
    <t xml:space="preserve">Contract Number </t>
  </si>
  <si>
    <t>XXXXXXXXX</t>
  </si>
  <si>
    <t>b</t>
  </si>
  <si>
    <t>Should Match Schedule 1.</t>
  </si>
  <si>
    <t xml:space="preserve">Final Indirect Cost Budget </t>
  </si>
  <si>
    <t>c</t>
  </si>
  <si>
    <t>Total Direct Costs</t>
  </si>
  <si>
    <t>d</t>
  </si>
  <si>
    <t>Distorting items</t>
  </si>
  <si>
    <t>e=c-d</t>
  </si>
  <si>
    <t>Formula</t>
  </si>
  <si>
    <t>Direct Cost Base</t>
  </si>
  <si>
    <t>f</t>
  </si>
  <si>
    <r>
      <t xml:space="preserve">To be competed by the agency.    </t>
    </r>
    <r>
      <rPr>
        <b/>
        <i/>
        <sz val="10"/>
        <color indexed="10"/>
        <rFont val="Calibri"/>
        <family val="2"/>
      </rPr>
      <t>Should Match Schedule 1.</t>
    </r>
  </si>
  <si>
    <t>Indirect Costs</t>
  </si>
  <si>
    <t>g=c+f</t>
  </si>
  <si>
    <t>Total Costs</t>
  </si>
  <si>
    <t>h=f/e</t>
  </si>
  <si>
    <r>
      <t xml:space="preserve">Formula. </t>
    </r>
    <r>
      <rPr>
        <b/>
        <i/>
        <sz val="10"/>
        <color indexed="10"/>
        <rFont val="Calibri"/>
        <family val="2"/>
      </rPr>
      <t>Should Match Schedule 1.</t>
    </r>
  </si>
  <si>
    <t>Effective Rate</t>
  </si>
  <si>
    <t>J</t>
  </si>
  <si>
    <t>Reviewed By {CEO, CFO, Comptroller}</t>
  </si>
  <si>
    <t>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</si>
</sst>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.00"/>
    <numFmt numFmtId="170" formatCode="&quot;$&quot;#,##0"/>
  </numFmts>
  <fonts count="10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b/>
      <u val="doubleAccounting"/>
      <sz val="9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4"/>
      <name val="Calibri"/>
      <family val="2"/>
    </font>
    <font>
      <b/>
      <u val="single"/>
      <sz val="11"/>
      <name val="Calibri"/>
      <family val="2"/>
    </font>
    <font>
      <b/>
      <i/>
      <u val="single"/>
      <sz val="12"/>
      <color indexed="8"/>
      <name val="Calibri"/>
      <family val="2"/>
    </font>
    <font>
      <b/>
      <u val="single"/>
      <sz val="12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Cambria"/>
      <family val="1"/>
    </font>
    <font>
      <b/>
      <i/>
      <sz val="14"/>
      <color rgb="FFFF0000"/>
      <name val="Cambria"/>
      <family val="1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Accounting"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5" applyFont="1" applyBorder="1">
      <alignment/>
      <protection/>
    </xf>
    <xf numFmtId="0" fontId="11" fillId="0" borderId="0" xfId="55" applyFont="1">
      <alignment/>
      <protection/>
    </xf>
    <xf numFmtId="0" fontId="77" fillId="0" borderId="0" xfId="55" applyFont="1">
      <alignment/>
      <protection/>
    </xf>
    <xf numFmtId="0" fontId="11" fillId="0" borderId="0" xfId="55" applyFont="1" applyBorder="1">
      <alignment/>
      <protection/>
    </xf>
    <xf numFmtId="0" fontId="2" fillId="0" borderId="0" xfId="55" applyFont="1">
      <alignment/>
      <protection/>
    </xf>
    <xf numFmtId="0" fontId="2" fillId="0" borderId="0" xfId="55" applyFont="1" applyBorder="1">
      <alignment/>
      <protection/>
    </xf>
    <xf numFmtId="0" fontId="1" fillId="0" borderId="0" xfId="55" applyFont="1" applyBorder="1" applyAlignment="1">
      <alignment horizontal="center"/>
      <protection/>
    </xf>
    <xf numFmtId="0" fontId="6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0" fontId="1" fillId="0" borderId="10" xfId="55" applyFont="1" applyBorder="1">
      <alignment/>
      <protection/>
    </xf>
    <xf numFmtId="0" fontId="1" fillId="0" borderId="11" xfId="55" applyFont="1" applyBorder="1">
      <alignment/>
      <protection/>
    </xf>
    <xf numFmtId="0" fontId="3" fillId="0" borderId="0" xfId="55" applyFont="1">
      <alignment/>
      <protection/>
    </xf>
    <xf numFmtId="0" fontId="4" fillId="0" borderId="0" xfId="55" applyFont="1" applyBorder="1" applyAlignment="1">
      <alignment horizontal="right"/>
      <protection/>
    </xf>
    <xf numFmtId="0" fontId="0" fillId="0" borderId="0" xfId="55" applyFont="1">
      <alignment/>
      <protection/>
    </xf>
    <xf numFmtId="0" fontId="1" fillId="0" borderId="12" xfId="55" applyFont="1" applyBorder="1">
      <alignment/>
      <protection/>
    </xf>
    <xf numFmtId="0" fontId="6" fillId="0" borderId="0" xfId="55" applyFont="1">
      <alignment/>
      <protection/>
    </xf>
    <xf numFmtId="0" fontId="1" fillId="0" borderId="13" xfId="55" applyFont="1" applyBorder="1">
      <alignment/>
      <protection/>
    </xf>
    <xf numFmtId="0" fontId="4" fillId="0" borderId="14" xfId="55" applyFont="1" applyBorder="1">
      <alignment/>
      <protection/>
    </xf>
    <xf numFmtId="0" fontId="4" fillId="0" borderId="12" xfId="55" applyFont="1" applyBorder="1">
      <alignment/>
      <protection/>
    </xf>
    <xf numFmtId="0" fontId="1" fillId="0" borderId="14" xfId="55" applyFont="1" applyBorder="1">
      <alignment/>
      <protection/>
    </xf>
    <xf numFmtId="0" fontId="9" fillId="0" borderId="0" xfId="55" applyFont="1" applyAlignment="1">
      <alignment horizontal="right"/>
      <protection/>
    </xf>
    <xf numFmtId="0" fontId="6" fillId="0" borderId="0" xfId="55" applyFont="1" applyAlignment="1">
      <alignment horizontal="left"/>
      <protection/>
    </xf>
    <xf numFmtId="0" fontId="9" fillId="0" borderId="0" xfId="55" applyFont="1" applyAlignment="1" quotePrefix="1">
      <alignment horizontal="right"/>
      <protection/>
    </xf>
    <xf numFmtId="0" fontId="4" fillId="0" borderId="0" xfId="55" applyFont="1" applyAlignment="1" quotePrefix="1">
      <alignment wrapText="1"/>
      <protection/>
    </xf>
    <xf numFmtId="0" fontId="0" fillId="0" borderId="0" xfId="55" applyBorder="1">
      <alignment/>
      <protection/>
    </xf>
    <xf numFmtId="0" fontId="0" fillId="0" borderId="0" xfId="55">
      <alignment/>
      <protection/>
    </xf>
    <xf numFmtId="0" fontId="0" fillId="0" borderId="15" xfId="55" applyBorder="1">
      <alignment/>
      <protection/>
    </xf>
    <xf numFmtId="0" fontId="5" fillId="0" borderId="0" xfId="55" applyFont="1">
      <alignment/>
      <protection/>
    </xf>
    <xf numFmtId="0" fontId="78" fillId="0" borderId="0" xfId="55" applyFont="1">
      <alignment/>
      <protection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14" fillId="0" borderId="0" xfId="0" applyFont="1" applyAlignment="1">
      <alignment vertical="top" wrapTex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79" fillId="0" borderId="0" xfId="55" applyFont="1">
      <alignment/>
      <protection/>
    </xf>
    <xf numFmtId="0" fontId="1" fillId="0" borderId="0" xfId="55" applyFont="1" applyAlignment="1">
      <alignment horizontal="center" wrapText="1"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42" fontId="1" fillId="0" borderId="0" xfId="55" applyNumberFormat="1" applyFont="1" applyBorder="1">
      <alignment/>
      <protection/>
    </xf>
    <xf numFmtId="42" fontId="1" fillId="0" borderId="0" xfId="55" applyNumberFormat="1" applyFont="1">
      <alignment/>
      <protection/>
    </xf>
    <xf numFmtId="42" fontId="1" fillId="1" borderId="0" xfId="55" applyNumberFormat="1" applyFont="1" applyFill="1">
      <alignment/>
      <protection/>
    </xf>
    <xf numFmtId="42" fontId="1" fillId="0" borderId="0" xfId="55" applyNumberFormat="1" applyFont="1" applyFill="1">
      <alignment/>
      <protection/>
    </xf>
    <xf numFmtId="42" fontId="1" fillId="0" borderId="0" xfId="55" applyNumberFormat="1" applyFont="1" applyFill="1" applyBorder="1">
      <alignment/>
      <protection/>
    </xf>
    <xf numFmtId="0" fontId="1" fillId="0" borderId="0" xfId="55" applyFont="1" applyAlignment="1">
      <alignment horizontal="right"/>
      <protection/>
    </xf>
    <xf numFmtId="42" fontId="1" fillId="0" borderId="11" xfId="55" applyNumberFormat="1" applyFont="1" applyBorder="1">
      <alignment/>
      <protection/>
    </xf>
    <xf numFmtId="42" fontId="1" fillId="0" borderId="11" xfId="55" applyNumberFormat="1" applyFont="1" applyFill="1" applyBorder="1">
      <alignment/>
      <protection/>
    </xf>
    <xf numFmtId="42" fontId="1" fillId="1" borderId="11" xfId="55" applyNumberFormat="1" applyFont="1" applyFill="1" applyBorder="1">
      <alignment/>
      <protection/>
    </xf>
    <xf numFmtId="0" fontId="1" fillId="0" borderId="0" xfId="55" applyFont="1" applyAlignment="1">
      <alignment horizontal="left"/>
      <protection/>
    </xf>
    <xf numFmtId="42" fontId="3" fillId="0" borderId="0" xfId="55" applyNumberFormat="1" applyFont="1" applyFill="1">
      <alignment/>
      <protection/>
    </xf>
    <xf numFmtId="42" fontId="3" fillId="0" borderId="0" xfId="55" applyNumberFormat="1" applyFont="1">
      <alignment/>
      <protection/>
    </xf>
    <xf numFmtId="42" fontId="1" fillId="0" borderId="12" xfId="55" applyNumberFormat="1" applyFont="1" applyBorder="1">
      <alignment/>
      <protection/>
    </xf>
    <xf numFmtId="42" fontId="4" fillId="0" borderId="0" xfId="55" applyNumberFormat="1" applyFont="1">
      <alignment/>
      <protection/>
    </xf>
    <xf numFmtId="42" fontId="1" fillId="0" borderId="13" xfId="55" applyNumberFormat="1" applyFont="1" applyBorder="1">
      <alignment/>
      <protection/>
    </xf>
    <xf numFmtId="42" fontId="4" fillId="0" borderId="14" xfId="55" applyNumberFormat="1" applyFont="1" applyBorder="1">
      <alignment/>
      <protection/>
    </xf>
    <xf numFmtId="42" fontId="4" fillId="0" borderId="12" xfId="55" applyNumberFormat="1" applyFont="1" applyBorder="1">
      <alignment/>
      <protection/>
    </xf>
    <xf numFmtId="42" fontId="4" fillId="0" borderId="0" xfId="55" applyNumberFormat="1" applyFont="1" applyBorder="1">
      <alignment/>
      <protection/>
    </xf>
    <xf numFmtId="42" fontId="1" fillId="0" borderId="14" xfId="55" applyNumberFormat="1" applyFont="1" applyBorder="1">
      <alignment/>
      <protection/>
    </xf>
    <xf numFmtId="0" fontId="1" fillId="0" borderId="0" xfId="55" applyFont="1" applyAlignment="1" quotePrefix="1">
      <alignment horizontal="left"/>
      <protection/>
    </xf>
    <xf numFmtId="0" fontId="1" fillId="0" borderId="0" xfId="55" applyFont="1" applyAlignment="1" quotePrefix="1">
      <alignment horizontal="right" wrapText="1"/>
      <protection/>
    </xf>
    <xf numFmtId="0" fontId="0" fillId="0" borderId="0" xfId="55" applyFill="1" applyBorder="1">
      <alignment/>
      <protection/>
    </xf>
    <xf numFmtId="0" fontId="1" fillId="0" borderId="0" xfId="55" applyFont="1" applyFill="1">
      <alignment/>
      <protection/>
    </xf>
    <xf numFmtId="0" fontId="0" fillId="0" borderId="0" xfId="55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4" fontId="0" fillId="0" borderId="0" xfId="55" applyNumberFormat="1">
      <alignment/>
      <protection/>
    </xf>
    <xf numFmtId="44" fontId="0" fillId="0" borderId="0" xfId="55" applyNumberFormat="1">
      <alignment/>
      <protection/>
    </xf>
    <xf numFmtId="44" fontId="0" fillId="0" borderId="0" xfId="55" applyNumberFormat="1" applyBorder="1">
      <alignment/>
      <protection/>
    </xf>
    <xf numFmtId="44" fontId="0" fillId="0" borderId="0" xfId="55" applyNumberFormat="1" applyFill="1" applyBorder="1">
      <alignment/>
      <protection/>
    </xf>
    <xf numFmtId="44" fontId="0" fillId="0" borderId="10" xfId="55" applyNumberFormat="1" applyBorder="1">
      <alignment/>
      <protection/>
    </xf>
    <xf numFmtId="0" fontId="0" fillId="0" borderId="0" xfId="55" applyFill="1">
      <alignment/>
      <protection/>
    </xf>
    <xf numFmtId="0" fontId="79" fillId="0" borderId="0" xfId="55" applyFont="1" applyFill="1">
      <alignment/>
      <protection/>
    </xf>
    <xf numFmtId="0" fontId="79" fillId="0" borderId="0" xfId="55" applyFont="1" applyAlignment="1">
      <alignment horizontal="left"/>
      <protection/>
    </xf>
    <xf numFmtId="0" fontId="80" fillId="0" borderId="0" xfId="55" applyFont="1">
      <alignment/>
      <protection/>
    </xf>
    <xf numFmtId="0" fontId="81" fillId="0" borderId="0" xfId="0" applyFont="1" applyAlignment="1">
      <alignment/>
    </xf>
    <xf numFmtId="0" fontId="82" fillId="0" borderId="0" xfId="0" applyFont="1" applyAlignment="1">
      <alignment horizontal="right"/>
    </xf>
    <xf numFmtId="0" fontId="82" fillId="0" borderId="0" xfId="0" applyFont="1" applyAlignment="1">
      <alignment/>
    </xf>
    <xf numFmtId="15" fontId="82" fillId="0" borderId="0" xfId="0" applyNumberFormat="1" applyFont="1" applyAlignment="1" quotePrefix="1">
      <alignment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42" fontId="86" fillId="0" borderId="0" xfId="0" applyNumberFormat="1" applyFont="1" applyFill="1" applyAlignment="1">
      <alignment/>
    </xf>
    <xf numFmtId="0" fontId="86" fillId="0" borderId="0" xfId="0" applyFont="1" applyFill="1" applyAlignment="1">
      <alignment/>
    </xf>
    <xf numFmtId="0" fontId="84" fillId="0" borderId="0" xfId="0" applyFont="1" applyFill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/>
    </xf>
    <xf numFmtId="42" fontId="86" fillId="0" borderId="20" xfId="0" applyNumberFormat="1" applyFont="1" applyFill="1" applyBorder="1" applyAlignment="1">
      <alignment/>
    </xf>
    <xf numFmtId="0" fontId="86" fillId="0" borderId="0" xfId="0" applyFont="1" applyFill="1" applyBorder="1" applyAlignment="1">
      <alignment/>
    </xf>
    <xf numFmtId="41" fontId="87" fillId="0" borderId="0" xfId="0" applyNumberFormat="1" applyFont="1" applyFill="1" applyBorder="1" applyAlignment="1">
      <alignment/>
    </xf>
    <xf numFmtId="0" fontId="88" fillId="0" borderId="0" xfId="0" applyFont="1" applyFill="1" applyAlignment="1">
      <alignment/>
    </xf>
    <xf numFmtId="42" fontId="87" fillId="0" borderId="0" xfId="0" applyNumberFormat="1" applyFont="1" applyFill="1" applyAlignment="1">
      <alignment/>
    </xf>
    <xf numFmtId="42" fontId="85" fillId="0" borderId="0" xfId="0" applyNumberFormat="1" applyFont="1" applyFill="1" applyAlignment="1">
      <alignment/>
    </xf>
    <xf numFmtId="0" fontId="84" fillId="0" borderId="0" xfId="0" applyFont="1" applyFill="1" applyAlignment="1">
      <alignment horizontal="center" wrapText="1"/>
    </xf>
    <xf numFmtId="42" fontId="83" fillId="0" borderId="0" xfId="0" applyNumberFormat="1" applyFont="1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3" fillId="0" borderId="0" xfId="0" applyFont="1" applyAlignment="1">
      <alignment/>
    </xf>
    <xf numFmtId="0" fontId="1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44" fontId="0" fillId="0" borderId="0" xfId="55" applyNumberFormat="1" applyFill="1">
      <alignment/>
      <protection/>
    </xf>
    <xf numFmtId="44" fontId="0" fillId="0" borderId="10" xfId="55" applyNumberFormat="1" applyFill="1" applyBorder="1">
      <alignment/>
      <protection/>
    </xf>
    <xf numFmtId="0" fontId="1" fillId="0" borderId="0" xfId="55" applyFont="1" applyFill="1" applyAlignment="1">
      <alignment horizontal="left"/>
      <protection/>
    </xf>
    <xf numFmtId="0" fontId="0" fillId="0" borderId="14" xfId="55" applyFill="1" applyBorder="1">
      <alignment/>
      <protection/>
    </xf>
    <xf numFmtId="0" fontId="0" fillId="0" borderId="11" xfId="55" applyFill="1" applyBorder="1">
      <alignment/>
      <protection/>
    </xf>
    <xf numFmtId="0" fontId="0" fillId="0" borderId="15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1" fillId="0" borderId="0" xfId="55" applyFont="1" applyFill="1" applyAlignment="1">
      <alignment horizontal="right"/>
      <protection/>
    </xf>
    <xf numFmtId="0" fontId="89" fillId="0" borderId="0" xfId="55" applyFont="1">
      <alignment/>
      <protection/>
    </xf>
    <xf numFmtId="42" fontId="79" fillId="0" borderId="0" xfId="55" applyNumberFormat="1" applyFont="1">
      <alignment/>
      <protection/>
    </xf>
    <xf numFmtId="42" fontId="79" fillId="0" borderId="0" xfId="55" applyNumberFormat="1" applyFont="1" applyFill="1">
      <alignment/>
      <protection/>
    </xf>
    <xf numFmtId="42" fontId="79" fillId="1" borderId="0" xfId="55" applyNumberFormat="1" applyFont="1" applyFill="1">
      <alignment/>
      <protection/>
    </xf>
    <xf numFmtId="9" fontId="1" fillId="0" borderId="0" xfId="55" applyNumberFormat="1" applyFont="1" applyFill="1">
      <alignment/>
      <protection/>
    </xf>
    <xf numFmtId="168" fontId="1" fillId="0" borderId="0" xfId="55" applyNumberFormat="1" applyFont="1">
      <alignment/>
      <protection/>
    </xf>
    <xf numFmtId="9" fontId="1" fillId="0" borderId="0" xfId="55" applyNumberFormat="1" applyFont="1">
      <alignment/>
      <protection/>
    </xf>
    <xf numFmtId="9" fontId="3" fillId="0" borderId="0" xfId="55" applyNumberFormat="1" applyFont="1">
      <alignment/>
      <protection/>
    </xf>
    <xf numFmtId="0" fontId="89" fillId="0" borderId="0" xfId="55" applyFont="1" quotePrefix="1">
      <alignment/>
      <protection/>
    </xf>
    <xf numFmtId="0" fontId="90" fillId="0" borderId="0" xfId="55" applyFont="1">
      <alignment/>
      <protection/>
    </xf>
    <xf numFmtId="0" fontId="90" fillId="0" borderId="0" xfId="55" applyFont="1" applyBorder="1">
      <alignment/>
      <protection/>
    </xf>
    <xf numFmtId="0" fontId="90" fillId="0" borderId="15" xfId="55" applyFont="1" applyBorder="1">
      <alignment/>
      <protection/>
    </xf>
    <xf numFmtId="0" fontId="79" fillId="0" borderId="0" xfId="55" applyFont="1" applyBorder="1">
      <alignment/>
      <protection/>
    </xf>
    <xf numFmtId="0" fontId="79" fillId="0" borderId="0" xfId="55" applyFont="1" applyAlignment="1">
      <alignment horizontal="right"/>
      <protection/>
    </xf>
    <xf numFmtId="42" fontId="79" fillId="0" borderId="11" xfId="55" applyNumberFormat="1" applyFont="1" applyBorder="1">
      <alignment/>
      <protection/>
    </xf>
    <xf numFmtId="42" fontId="3" fillId="0" borderId="0" xfId="55" applyNumberFormat="1" applyFont="1" applyBorder="1">
      <alignment/>
      <protection/>
    </xf>
    <xf numFmtId="0" fontId="79" fillId="0" borderId="0" xfId="55" applyFont="1" applyFill="1" applyAlignment="1">
      <alignment horizontal="right"/>
      <protection/>
    </xf>
    <xf numFmtId="0" fontId="91" fillId="0" borderId="0" xfId="55" applyFont="1" applyFill="1" applyAlignment="1">
      <alignment horizontal="right"/>
      <protection/>
    </xf>
    <xf numFmtId="9" fontId="79" fillId="0" borderId="0" xfId="59" applyFont="1" applyFill="1" applyAlignment="1">
      <alignment/>
    </xf>
    <xf numFmtId="42" fontId="89" fillId="0" borderId="14" xfId="55" applyNumberFormat="1" applyFont="1" applyFill="1" applyBorder="1">
      <alignment/>
      <protection/>
    </xf>
    <xf numFmtId="42" fontId="89" fillId="0" borderId="0" xfId="55" applyNumberFormat="1" applyFont="1" applyFill="1">
      <alignment/>
      <protection/>
    </xf>
    <xf numFmtId="0" fontId="89" fillId="0" borderId="0" xfId="55" applyFont="1" applyFill="1">
      <alignment/>
      <protection/>
    </xf>
    <xf numFmtId="0" fontId="91" fillId="0" borderId="0" xfId="55" applyFont="1" applyAlignment="1">
      <alignment horizontal="right"/>
      <protection/>
    </xf>
    <xf numFmtId="42" fontId="89" fillId="0" borderId="14" xfId="55" applyNumberFormat="1" applyFont="1" applyBorder="1">
      <alignment/>
      <protection/>
    </xf>
    <xf numFmtId="42" fontId="89" fillId="0" borderId="0" xfId="55" applyNumberFormat="1" applyFont="1">
      <alignment/>
      <protection/>
    </xf>
    <xf numFmtId="0" fontId="89" fillId="0" borderId="0" xfId="55" applyFont="1" applyAlignment="1">
      <alignment horizontal="right"/>
      <protection/>
    </xf>
    <xf numFmtId="44" fontId="90" fillId="0" borderId="10" xfId="55" applyNumberFormat="1" applyFont="1" applyBorder="1">
      <alignment/>
      <protection/>
    </xf>
    <xf numFmtId="42" fontId="0" fillId="0" borderId="0" xfId="55" applyNumberFormat="1" applyFill="1">
      <alignment/>
      <protection/>
    </xf>
    <xf numFmtId="42" fontId="0" fillId="0" borderId="0" xfId="55" applyNumberFormat="1" applyFill="1" applyBorder="1">
      <alignment/>
      <protection/>
    </xf>
    <xf numFmtId="42" fontId="0" fillId="0" borderId="0" xfId="55" applyNumberFormat="1" applyBorder="1">
      <alignment/>
      <protection/>
    </xf>
    <xf numFmtId="42" fontId="0" fillId="0" borderId="0" xfId="55" applyNumberFormat="1">
      <alignment/>
      <protection/>
    </xf>
    <xf numFmtId="0" fontId="92" fillId="0" borderId="0" xfId="55" applyFont="1" applyAlignment="1">
      <alignment horizontal="center"/>
      <protection/>
    </xf>
    <xf numFmtId="0" fontId="79" fillId="0" borderId="0" xfId="55" applyFont="1" applyAlignment="1">
      <alignment horizontal="center"/>
      <protection/>
    </xf>
    <xf numFmtId="0" fontId="1" fillId="0" borderId="0" xfId="55" applyFont="1" applyAlignment="1">
      <alignment horizontal="center" vertical="center"/>
      <protection/>
    </xf>
    <xf numFmtId="0" fontId="0" fillId="0" borderId="0" xfId="55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0" fillId="0" borderId="0" xfId="55" applyBorder="1" applyAlignment="1">
      <alignment vertical="center"/>
      <protection/>
    </xf>
    <xf numFmtId="44" fontId="90" fillId="0" borderId="0" xfId="55" applyNumberFormat="1" applyFont="1" applyBorder="1">
      <alignment/>
      <protection/>
    </xf>
    <xf numFmtId="0" fontId="93" fillId="0" borderId="21" xfId="0" applyFont="1" applyFill="1" applyBorder="1" applyAlignment="1">
      <alignment horizontal="center" vertical="center" wrapText="1"/>
    </xf>
    <xf numFmtId="9" fontId="86" fillId="0" borderId="20" xfId="59" applyFont="1" applyFill="1" applyBorder="1" applyAlignment="1">
      <alignment/>
    </xf>
    <xf numFmtId="0" fontId="1" fillId="0" borderId="0" xfId="55" applyFont="1" applyBorder="1" applyAlignment="1">
      <alignment horizontal="center" vertical="center"/>
      <protection/>
    </xf>
    <xf numFmtId="0" fontId="1" fillId="0" borderId="0" xfId="55" applyNumberFormat="1" applyFont="1" applyFill="1">
      <alignment/>
      <protection/>
    </xf>
    <xf numFmtId="0" fontId="1" fillId="0" borderId="22" xfId="55" applyFont="1" applyFill="1" applyBorder="1" applyAlignment="1">
      <alignment horizontal="center" vertical="center" wrapText="1"/>
      <protection/>
    </xf>
    <xf numFmtId="0" fontId="0" fillId="0" borderId="11" xfId="55" applyBorder="1" applyAlignment="1">
      <alignment horizontal="center" vertical="center" wrapText="1"/>
      <protection/>
    </xf>
    <xf numFmtId="0" fontId="0" fillId="0" borderId="23" xfId="55" applyBorder="1" applyAlignment="1">
      <alignment horizontal="center" vertical="center" wrapText="1"/>
      <protection/>
    </xf>
    <xf numFmtId="0" fontId="1" fillId="0" borderId="22" xfId="55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4" fillId="34" borderId="0" xfId="0" applyFont="1" applyFill="1" applyBorder="1" applyAlignment="1">
      <alignment horizontal="left" vertical="center"/>
    </xf>
    <xf numFmtId="0" fontId="95" fillId="34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52" fillId="34" borderId="0" xfId="0" applyFont="1" applyFill="1" applyBorder="1" applyAlignment="1">
      <alignment vertical="center" wrapText="1"/>
    </xf>
    <xf numFmtId="0" fontId="96" fillId="34" borderId="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left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97" fillId="34" borderId="0" xfId="0" applyFont="1" applyFill="1" applyBorder="1" applyAlignment="1">
      <alignment wrapText="1"/>
    </xf>
    <xf numFmtId="9" fontId="95" fillId="34" borderId="0" xfId="0" applyNumberFormat="1" applyFont="1" applyFill="1" applyBorder="1" applyAlignment="1">
      <alignment/>
    </xf>
    <xf numFmtId="0" fontId="95" fillId="34" borderId="0" xfId="0" applyFont="1" applyFill="1" applyBorder="1" applyAlignment="1">
      <alignment horizontal="right"/>
    </xf>
    <xf numFmtId="0" fontId="98" fillId="34" borderId="0" xfId="0" applyFont="1" applyFill="1" applyBorder="1" applyAlignment="1">
      <alignment horizontal="left"/>
    </xf>
    <xf numFmtId="0" fontId="98" fillId="34" borderId="0" xfId="0" applyFont="1" applyFill="1" applyBorder="1" applyAlignment="1">
      <alignment horizontal="right"/>
    </xf>
    <xf numFmtId="0" fontId="0" fillId="34" borderId="20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97" fillId="34" borderId="0" xfId="0" applyFont="1" applyFill="1" applyBorder="1" applyAlignment="1">
      <alignment/>
    </xf>
    <xf numFmtId="169" fontId="0" fillId="34" borderId="0" xfId="0" applyNumberFormat="1" applyFill="1" applyBorder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/>
    </xf>
    <xf numFmtId="0" fontId="99" fillId="34" borderId="0" xfId="0" applyFont="1" applyFill="1" applyBorder="1" applyAlignment="1">
      <alignment/>
    </xf>
    <xf numFmtId="0" fontId="100" fillId="34" borderId="0" xfId="0" applyFont="1" applyFill="1" applyBorder="1" applyAlignment="1">
      <alignment/>
    </xf>
    <xf numFmtId="169" fontId="75" fillId="34" borderId="0" xfId="0" applyNumberFormat="1" applyFont="1" applyFill="1" applyBorder="1" applyAlignment="1">
      <alignment/>
    </xf>
    <xf numFmtId="170" fontId="0" fillId="34" borderId="0" xfId="0" applyNumberFormat="1" applyFill="1" applyBorder="1" applyAlignment="1">
      <alignment/>
    </xf>
    <xf numFmtId="170" fontId="0" fillId="34" borderId="14" xfId="0" applyNumberFormat="1" applyFill="1" applyBorder="1" applyAlignment="1">
      <alignment/>
    </xf>
    <xf numFmtId="7" fontId="0" fillId="34" borderId="0" xfId="0" applyNumberFormat="1" applyFill="1" applyBorder="1" applyAlignment="1">
      <alignment/>
    </xf>
    <xf numFmtId="169" fontId="97" fillId="34" borderId="0" xfId="0" applyNumberFormat="1" applyFont="1" applyFill="1" applyBorder="1" applyAlignment="1">
      <alignment/>
    </xf>
    <xf numFmtId="170" fontId="0" fillId="34" borderId="15" xfId="0" applyNumberFormat="1" applyFill="1" applyBorder="1" applyAlignment="1">
      <alignment/>
    </xf>
    <xf numFmtId="10" fontId="98" fillId="34" borderId="0" xfId="58" applyNumberFormat="1" applyFont="1" applyFill="1" applyBorder="1" applyAlignment="1">
      <alignment/>
    </xf>
    <xf numFmtId="169" fontId="95" fillId="34" borderId="0" xfId="0" applyNumberFormat="1" applyFont="1" applyFill="1" applyBorder="1" applyAlignment="1">
      <alignment horizontal="center" vertical="center"/>
    </xf>
    <xf numFmtId="169" fontId="99" fillId="34" borderId="0" xfId="0" applyNumberFormat="1" applyFont="1" applyFill="1" applyBorder="1" applyAlignment="1">
      <alignment/>
    </xf>
    <xf numFmtId="169" fontId="99" fillId="34" borderId="14" xfId="0" applyNumberFormat="1" applyFont="1" applyFill="1" applyBorder="1" applyAlignment="1">
      <alignment/>
    </xf>
    <xf numFmtId="0" fontId="97" fillId="34" borderId="0" xfId="0" applyFont="1" applyFill="1" applyAlignment="1">
      <alignment/>
    </xf>
    <xf numFmtId="169" fontId="0" fillId="34" borderId="11" xfId="0" applyNumberFormat="1" applyFill="1" applyBorder="1" applyAlignment="1">
      <alignment/>
    </xf>
    <xf numFmtId="169" fontId="95" fillId="34" borderId="0" xfId="0" applyNumberFormat="1" applyFont="1" applyFill="1" applyBorder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4"/>
  <sheetViews>
    <sheetView tabSelected="1" zoomScalePageLayoutView="82" workbookViewId="0" topLeftCell="A1">
      <pane ySplit="8" topLeftCell="A29" activePane="bottomLeft" state="frozen"/>
      <selection pane="topLeft" activeCell="A1" sqref="A1"/>
      <selection pane="bottomLeft" activeCell="B41" sqref="B41"/>
    </sheetView>
  </sheetViews>
  <sheetFormatPr defaultColWidth="9.140625" defaultRowHeight="12.75"/>
  <cols>
    <col min="1" max="1" width="2.00390625" style="14" customWidth="1"/>
    <col min="2" max="2" width="38.421875" style="14" customWidth="1"/>
    <col min="3" max="3" width="2.00390625" style="14" customWidth="1"/>
    <col min="4" max="4" width="14.421875" style="14" customWidth="1"/>
    <col min="5" max="5" width="1.7109375" style="14" customWidth="1"/>
    <col min="6" max="6" width="13.7109375" style="14" customWidth="1"/>
    <col min="7" max="7" width="1.7109375" style="14" customWidth="1"/>
    <col min="8" max="8" width="13.7109375" style="14" customWidth="1"/>
    <col min="9" max="9" width="1.7109375" style="14" customWidth="1"/>
    <col min="10" max="10" width="13.7109375" style="14" customWidth="1"/>
    <col min="11" max="11" width="12.7109375" style="14" hidden="1" customWidth="1"/>
    <col min="12" max="12" width="1.7109375" style="14" hidden="1" customWidth="1"/>
    <col min="13" max="13" width="12.7109375" style="14" hidden="1" customWidth="1"/>
    <col min="14" max="14" width="1.7109375" style="14" customWidth="1"/>
    <col min="15" max="16384" width="9.140625" style="14" customWidth="1"/>
  </cols>
  <sheetData>
    <row r="1" ht="6.75" customHeight="1"/>
    <row r="2" ht="16.5" customHeight="1">
      <c r="J2" s="53"/>
    </row>
    <row r="3" spans="11:13" ht="12" customHeight="1">
      <c r="K3" s="14" t="s">
        <v>10</v>
      </c>
      <c r="M3" s="14" t="s">
        <v>13</v>
      </c>
    </row>
    <row r="4" spans="2:10" ht="15.75">
      <c r="B4" s="94"/>
      <c r="D4" s="54"/>
      <c r="E4" s="55"/>
      <c r="F4" s="55"/>
      <c r="G4" s="55"/>
      <c r="H4" s="55"/>
      <c r="I4" s="55"/>
      <c r="J4" s="55"/>
    </row>
    <row r="5" spans="4:10" ht="7.5" customHeight="1">
      <c r="D5" s="55"/>
      <c r="E5" s="55"/>
      <c r="F5" s="55"/>
      <c r="G5" s="55"/>
      <c r="H5" s="55"/>
      <c r="I5" s="55"/>
      <c r="J5" s="55"/>
    </row>
    <row r="6" spans="4:10" ht="12" customHeight="1">
      <c r="D6" s="55" t="s">
        <v>66</v>
      </c>
      <c r="E6" s="55"/>
      <c r="F6" s="55" t="s">
        <v>81</v>
      </c>
      <c r="G6" s="55"/>
      <c r="H6" s="55"/>
      <c r="I6" s="55"/>
      <c r="J6" s="55"/>
    </row>
    <row r="7" spans="4:13" ht="12.75">
      <c r="D7" s="55" t="s">
        <v>10</v>
      </c>
      <c r="E7" s="55"/>
      <c r="F7" s="55" t="s">
        <v>13</v>
      </c>
      <c r="G7" s="55"/>
      <c r="H7" s="55"/>
      <c r="I7" s="55"/>
      <c r="J7" s="55" t="s">
        <v>16</v>
      </c>
      <c r="K7" s="14" t="s">
        <v>11</v>
      </c>
      <c r="M7" s="14" t="s">
        <v>11</v>
      </c>
    </row>
    <row r="8" spans="4:13" ht="12.75">
      <c r="D8" s="56" t="s">
        <v>93</v>
      </c>
      <c r="E8" s="56"/>
      <c r="F8" s="56" t="s">
        <v>14</v>
      </c>
      <c r="G8" s="56"/>
      <c r="H8" s="56" t="s">
        <v>15</v>
      </c>
      <c r="I8" s="56"/>
      <c r="J8" s="56" t="s">
        <v>17</v>
      </c>
      <c r="K8" s="20" t="s">
        <v>12</v>
      </c>
      <c r="L8" s="20"/>
      <c r="M8" s="19" t="s">
        <v>12</v>
      </c>
    </row>
    <row r="9" ht="8.25" customHeight="1"/>
    <row r="10" spans="2:3" ht="12.75" customHeight="1">
      <c r="B10" s="19" t="s">
        <v>3</v>
      </c>
      <c r="C10" s="19"/>
    </row>
    <row r="11" spans="2:14" ht="12.75">
      <c r="B11" s="14" t="s">
        <v>137</v>
      </c>
      <c r="D11" s="57"/>
      <c r="E11" s="58"/>
      <c r="F11" s="57"/>
      <c r="G11" s="60"/>
      <c r="H11" s="60">
        <f>D11-F11</f>
        <v>0</v>
      </c>
      <c r="I11" s="60"/>
      <c r="J11" s="59"/>
      <c r="K11" s="58"/>
      <c r="L11" s="58"/>
      <c r="M11" s="58"/>
      <c r="N11" s="58"/>
    </row>
    <row r="12" spans="2:14" ht="15" customHeight="1">
      <c r="B12" s="14" t="s">
        <v>136</v>
      </c>
      <c r="C12" s="24"/>
      <c r="D12" s="58"/>
      <c r="E12" s="58"/>
      <c r="F12" s="60"/>
      <c r="G12" s="60"/>
      <c r="H12" s="60">
        <f>D12-F12</f>
        <v>0</v>
      </c>
      <c r="I12" s="60"/>
      <c r="J12" s="59"/>
      <c r="K12" s="58"/>
      <c r="L12" s="58"/>
      <c r="M12" s="58"/>
      <c r="N12" s="58"/>
    </row>
    <row r="13" spans="2:14" s="53" customFormat="1" ht="15" customHeight="1">
      <c r="B13" s="53" t="s">
        <v>135</v>
      </c>
      <c r="C13" s="131"/>
      <c r="D13" s="132"/>
      <c r="E13" s="132"/>
      <c r="F13" s="133"/>
      <c r="G13" s="133"/>
      <c r="H13" s="133">
        <f>D13-F13</f>
        <v>0</v>
      </c>
      <c r="I13" s="133"/>
      <c r="J13" s="134"/>
      <c r="K13" s="132"/>
      <c r="L13" s="132"/>
      <c r="M13" s="132"/>
      <c r="N13" s="132"/>
    </row>
    <row r="14" spans="2:14" ht="15" customHeight="1">
      <c r="B14" s="62" t="s">
        <v>68</v>
      </c>
      <c r="C14" s="24"/>
      <c r="D14" s="63">
        <f>SUM(D11:D13)</f>
        <v>0</v>
      </c>
      <c r="E14" s="58"/>
      <c r="F14" s="64">
        <f>SUM(F11:F13)</f>
        <v>0</v>
      </c>
      <c r="G14" s="60"/>
      <c r="H14" s="64">
        <f>SUM(H11:H13)</f>
        <v>0</v>
      </c>
      <c r="I14" s="61"/>
      <c r="J14" s="65"/>
      <c r="K14" s="63"/>
      <c r="L14" s="58"/>
      <c r="M14" s="63"/>
      <c r="N14" s="58"/>
    </row>
    <row r="15" spans="4:14" ht="7.5" customHeight="1"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2:14" ht="12.75">
      <c r="B16" s="19" t="s">
        <v>5</v>
      </c>
      <c r="C16" s="1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4:14" ht="4.5" customHeight="1"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2:14" ht="12.75">
      <c r="B18" s="14" t="s">
        <v>133</v>
      </c>
      <c r="D18" s="58"/>
      <c r="E18" s="58"/>
      <c r="F18" s="58"/>
      <c r="G18" s="58"/>
      <c r="H18" s="58">
        <f>D18-F18</f>
        <v>0</v>
      </c>
      <c r="I18" s="60"/>
      <c r="J18" s="61">
        <f>IF(H18&lt;0,H18*(-1),0)</f>
        <v>0</v>
      </c>
      <c r="K18" s="58"/>
      <c r="L18" s="58"/>
      <c r="M18" s="58"/>
      <c r="N18" s="58"/>
    </row>
    <row r="19" spans="2:14" ht="12.75">
      <c r="B19" s="53" t="s">
        <v>134</v>
      </c>
      <c r="D19" s="58"/>
      <c r="E19" s="58"/>
      <c r="F19" s="58"/>
      <c r="G19" s="58"/>
      <c r="H19" s="58">
        <f>D19-F19</f>
        <v>0</v>
      </c>
      <c r="I19" s="60"/>
      <c r="J19" s="61">
        <f>IF(H19&lt;0,H19*(-1),0)</f>
        <v>0</v>
      </c>
      <c r="K19" s="58"/>
      <c r="L19" s="58"/>
      <c r="M19" s="58"/>
      <c r="N19" s="58"/>
    </row>
    <row r="20" spans="2:14" ht="15" customHeight="1">
      <c r="B20" s="66" t="s">
        <v>138</v>
      </c>
      <c r="C20" s="56"/>
      <c r="D20" s="58"/>
      <c r="E20" s="58"/>
      <c r="F20" s="58"/>
      <c r="G20" s="58"/>
      <c r="H20" s="58">
        <f>D20-F20</f>
        <v>0</v>
      </c>
      <c r="I20" s="67"/>
      <c r="J20" s="61">
        <f>IF(H20&lt;0,H20*(-1),0)</f>
        <v>0</v>
      </c>
      <c r="K20" s="58"/>
      <c r="L20" s="58"/>
      <c r="M20" s="58"/>
      <c r="N20" s="58"/>
    </row>
    <row r="21" spans="2:14" ht="15" customHeight="1">
      <c r="B21" s="53" t="s">
        <v>139</v>
      </c>
      <c r="C21" s="56"/>
      <c r="D21" s="58"/>
      <c r="E21" s="58"/>
      <c r="F21" s="58"/>
      <c r="G21" s="58"/>
      <c r="H21" s="58">
        <f>D21-F21</f>
        <v>0</v>
      </c>
      <c r="I21" s="67"/>
      <c r="J21" s="61">
        <f>IF(H21&lt;0,H21*(-1),0)</f>
        <v>0</v>
      </c>
      <c r="K21" s="58"/>
      <c r="L21" s="58"/>
      <c r="M21" s="58"/>
      <c r="N21" s="58"/>
    </row>
    <row r="22" spans="2:14" ht="15" customHeight="1">
      <c r="B22" s="66"/>
      <c r="C22" s="56"/>
      <c r="D22" s="58"/>
      <c r="E22" s="58"/>
      <c r="F22" s="58"/>
      <c r="G22" s="58"/>
      <c r="H22" s="58"/>
      <c r="I22" s="67"/>
      <c r="J22" s="61"/>
      <c r="K22" s="58"/>
      <c r="L22" s="58"/>
      <c r="M22" s="58"/>
      <c r="N22" s="58"/>
    </row>
    <row r="23" spans="2:14" s="79" customFormat="1" ht="12.75">
      <c r="B23" s="130" t="s">
        <v>82</v>
      </c>
      <c r="D23" s="172" t="e">
        <f>(D20+D21)/(D18+D19)</f>
        <v>#DIV/0!</v>
      </c>
      <c r="E23" s="135"/>
      <c r="F23" s="172" t="e">
        <f>(F20+F21)/(F18+F19)</f>
        <v>#DIV/0!</v>
      </c>
      <c r="G23" s="135"/>
      <c r="H23" s="136" t="e">
        <f>D23-F23</f>
        <v>#DIV/0!</v>
      </c>
      <c r="I23" s="67"/>
      <c r="J23" s="61"/>
      <c r="K23" s="60"/>
      <c r="L23" s="60"/>
      <c r="M23" s="60"/>
      <c r="N23" s="60"/>
    </row>
    <row r="24" spans="4:14" ht="6" customHeight="1">
      <c r="D24" s="137"/>
      <c r="E24" s="137"/>
      <c r="F24" s="137"/>
      <c r="G24" s="137"/>
      <c r="H24" s="138"/>
      <c r="I24" s="67"/>
      <c r="J24" s="61"/>
      <c r="K24" s="58"/>
      <c r="L24" s="58"/>
      <c r="M24" s="58"/>
      <c r="N24" s="58"/>
    </row>
    <row r="25" spans="2:14" ht="15" customHeight="1">
      <c r="B25" s="62" t="s">
        <v>83</v>
      </c>
      <c r="C25" s="25"/>
      <c r="D25" s="63">
        <f>SUM(D18:D20)</f>
        <v>0</v>
      </c>
      <c r="E25" s="58"/>
      <c r="F25" s="63">
        <f>SUM(F18:F20)</f>
        <v>0</v>
      </c>
      <c r="G25" s="58"/>
      <c r="H25" s="63">
        <f>SUM(H18:H21)</f>
        <v>0</v>
      </c>
      <c r="I25" s="67"/>
      <c r="J25" s="64">
        <f>SUM(J18:J21)</f>
        <v>0</v>
      </c>
      <c r="K25" s="58"/>
      <c r="L25" s="58"/>
      <c r="M25" s="58"/>
      <c r="N25" s="58"/>
    </row>
    <row r="26" spans="4:14" ht="6" customHeight="1">
      <c r="D26" s="58"/>
      <c r="E26" s="58"/>
      <c r="F26" s="58"/>
      <c r="G26" s="58"/>
      <c r="H26" s="68"/>
      <c r="I26" s="68"/>
      <c r="J26" s="58"/>
      <c r="K26" s="58"/>
      <c r="L26" s="58"/>
      <c r="M26" s="58"/>
      <c r="N26" s="58"/>
    </row>
    <row r="27" spans="4:14" ht="15" customHeight="1">
      <c r="D27" s="58"/>
      <c r="E27" s="58"/>
      <c r="F27" s="58"/>
      <c r="G27" s="58"/>
      <c r="H27" s="68"/>
      <c r="I27" s="68"/>
      <c r="J27" s="58"/>
      <c r="K27" s="58"/>
      <c r="L27" s="58"/>
      <c r="M27" s="58"/>
      <c r="N27" s="58"/>
    </row>
    <row r="28" spans="2:14" ht="15" customHeight="1">
      <c r="B28" s="66" t="s">
        <v>18</v>
      </c>
      <c r="C28" s="56"/>
      <c r="D28" s="58"/>
      <c r="E28" s="58"/>
      <c r="F28" s="58"/>
      <c r="G28" s="58"/>
      <c r="H28" s="68"/>
      <c r="I28" s="68"/>
      <c r="J28" s="58"/>
      <c r="K28" s="63"/>
      <c r="L28" s="58"/>
      <c r="M28" s="63"/>
      <c r="N28" s="58"/>
    </row>
    <row r="29" spans="2:14" ht="15" customHeight="1">
      <c r="B29" s="66" t="s">
        <v>140</v>
      </c>
      <c r="C29" s="56"/>
      <c r="D29" s="58"/>
      <c r="E29" s="58"/>
      <c r="F29" s="58"/>
      <c r="G29" s="58"/>
      <c r="H29" s="58">
        <f>D29-F29</f>
        <v>0</v>
      </c>
      <c r="I29" s="68"/>
      <c r="J29" s="61">
        <f>IF(H29&lt;0,H29*(-1),0)</f>
        <v>0</v>
      </c>
      <c r="K29" s="57"/>
      <c r="L29" s="58"/>
      <c r="M29" s="57"/>
      <c r="N29" s="58"/>
    </row>
    <row r="30" spans="2:14" ht="15" customHeight="1">
      <c r="B30" s="66" t="s">
        <v>141</v>
      </c>
      <c r="C30" s="56"/>
      <c r="D30" s="58"/>
      <c r="E30" s="58"/>
      <c r="F30" s="58"/>
      <c r="G30" s="58"/>
      <c r="H30" s="58">
        <f aca="true" t="shared" si="0" ref="H30:H39">D30-F30</f>
        <v>0</v>
      </c>
      <c r="I30" s="68"/>
      <c r="J30" s="61">
        <f aca="true" t="shared" si="1" ref="J30:J39">IF(H30&lt;0,H30*(-1),0)</f>
        <v>0</v>
      </c>
      <c r="K30" s="57"/>
      <c r="L30" s="58"/>
      <c r="M30" s="57"/>
      <c r="N30" s="58"/>
    </row>
    <row r="31" spans="2:14" ht="15" customHeight="1">
      <c r="B31" s="66" t="s">
        <v>142</v>
      </c>
      <c r="C31" s="56"/>
      <c r="D31" s="58"/>
      <c r="E31" s="58"/>
      <c r="F31" s="58"/>
      <c r="G31" s="58"/>
      <c r="H31" s="58">
        <f t="shared" si="0"/>
        <v>0</v>
      </c>
      <c r="I31" s="68"/>
      <c r="J31" s="61">
        <f t="shared" si="1"/>
        <v>0</v>
      </c>
      <c r="K31" s="57"/>
      <c r="L31" s="58"/>
      <c r="M31" s="57"/>
      <c r="N31" s="58"/>
    </row>
    <row r="32" spans="2:14" ht="15" customHeight="1">
      <c r="B32" s="66" t="s">
        <v>143</v>
      </c>
      <c r="C32" s="56"/>
      <c r="D32" s="58"/>
      <c r="E32" s="58"/>
      <c r="F32" s="58"/>
      <c r="G32" s="58"/>
      <c r="H32" s="58">
        <f t="shared" si="0"/>
        <v>0</v>
      </c>
      <c r="I32" s="68"/>
      <c r="J32" s="61">
        <f t="shared" si="1"/>
        <v>0</v>
      </c>
      <c r="K32" s="57"/>
      <c r="L32" s="58"/>
      <c r="M32" s="57"/>
      <c r="N32" s="58"/>
    </row>
    <row r="33" spans="2:14" ht="15" customHeight="1">
      <c r="B33" s="66" t="s">
        <v>144</v>
      </c>
      <c r="C33" s="56"/>
      <c r="D33" s="58"/>
      <c r="E33" s="58"/>
      <c r="F33" s="58"/>
      <c r="G33" s="58"/>
      <c r="H33" s="58">
        <f t="shared" si="0"/>
        <v>0</v>
      </c>
      <c r="I33" s="68"/>
      <c r="J33" s="61">
        <f t="shared" si="1"/>
        <v>0</v>
      </c>
      <c r="K33" s="57"/>
      <c r="L33" s="58"/>
      <c r="M33" s="57"/>
      <c r="N33" s="58"/>
    </row>
    <row r="34" spans="2:14" ht="15" customHeight="1">
      <c r="B34" s="66" t="s">
        <v>145</v>
      </c>
      <c r="C34" s="56"/>
      <c r="D34" s="58"/>
      <c r="E34" s="58"/>
      <c r="F34" s="58"/>
      <c r="G34" s="58"/>
      <c r="H34" s="58">
        <f t="shared" si="0"/>
        <v>0</v>
      </c>
      <c r="I34" s="68"/>
      <c r="J34" s="61">
        <f t="shared" si="1"/>
        <v>0</v>
      </c>
      <c r="K34" s="57"/>
      <c r="L34" s="58"/>
      <c r="M34" s="57"/>
      <c r="N34" s="58"/>
    </row>
    <row r="35" spans="2:14" ht="15" customHeight="1">
      <c r="B35" s="66" t="s">
        <v>146</v>
      </c>
      <c r="C35" s="56"/>
      <c r="D35" s="58"/>
      <c r="E35" s="58"/>
      <c r="F35" s="58"/>
      <c r="G35" s="58"/>
      <c r="H35" s="58">
        <f t="shared" si="0"/>
        <v>0</v>
      </c>
      <c r="I35" s="68"/>
      <c r="J35" s="61">
        <f t="shared" si="1"/>
        <v>0</v>
      </c>
      <c r="K35" s="57"/>
      <c r="L35" s="58"/>
      <c r="M35" s="57"/>
      <c r="N35" s="58"/>
    </row>
    <row r="36" spans="2:14" ht="12.75">
      <c r="B36" s="66" t="s">
        <v>148</v>
      </c>
      <c r="D36" s="58"/>
      <c r="E36" s="58"/>
      <c r="F36" s="58"/>
      <c r="G36" s="58"/>
      <c r="H36" s="58">
        <f t="shared" si="0"/>
        <v>0</v>
      </c>
      <c r="I36" s="68"/>
      <c r="J36" s="61">
        <f t="shared" si="1"/>
        <v>0</v>
      </c>
      <c r="K36" s="58"/>
      <c r="L36" s="58"/>
      <c r="M36" s="58"/>
      <c r="N36" s="58"/>
    </row>
    <row r="37" spans="2:14" ht="12.75">
      <c r="B37" s="66" t="s">
        <v>147</v>
      </c>
      <c r="D37" s="58"/>
      <c r="E37" s="58"/>
      <c r="F37" s="58"/>
      <c r="G37" s="58"/>
      <c r="H37" s="58">
        <f t="shared" si="0"/>
        <v>0</v>
      </c>
      <c r="I37" s="68"/>
      <c r="J37" s="61">
        <f t="shared" si="1"/>
        <v>0</v>
      </c>
      <c r="K37" s="58"/>
      <c r="L37" s="58"/>
      <c r="M37" s="58"/>
      <c r="N37" s="58"/>
    </row>
    <row r="38" spans="2:14" ht="12.75">
      <c r="B38" s="66" t="s">
        <v>149</v>
      </c>
      <c r="D38" s="58"/>
      <c r="E38" s="58"/>
      <c r="F38" s="58"/>
      <c r="G38" s="58"/>
      <c r="H38" s="58">
        <f t="shared" si="0"/>
        <v>0</v>
      </c>
      <c r="I38" s="68"/>
      <c r="J38" s="61">
        <f t="shared" si="1"/>
        <v>0</v>
      </c>
      <c r="K38" s="58"/>
      <c r="L38" s="58"/>
      <c r="M38" s="58"/>
      <c r="N38" s="58"/>
    </row>
    <row r="39" spans="2:14" ht="12.75">
      <c r="B39" s="66" t="s">
        <v>150</v>
      </c>
      <c r="D39" s="58"/>
      <c r="E39" s="58"/>
      <c r="F39" s="58"/>
      <c r="G39" s="58"/>
      <c r="H39" s="58">
        <f t="shared" si="0"/>
        <v>0</v>
      </c>
      <c r="I39" s="68"/>
      <c r="J39" s="61">
        <f t="shared" si="1"/>
        <v>0</v>
      </c>
      <c r="K39" s="58"/>
      <c r="L39" s="58"/>
      <c r="M39" s="58"/>
      <c r="N39" s="58"/>
    </row>
    <row r="40" spans="2:14" ht="12.75">
      <c r="B40" s="66" t="s">
        <v>117</v>
      </c>
      <c r="D40" s="58"/>
      <c r="E40" s="58"/>
      <c r="F40" s="58"/>
      <c r="G40" s="58"/>
      <c r="H40" s="58"/>
      <c r="I40" s="68"/>
      <c r="J40" s="61"/>
      <c r="K40" s="58"/>
      <c r="L40" s="58"/>
      <c r="M40" s="58"/>
      <c r="N40" s="58"/>
    </row>
    <row r="41" spans="2:14" ht="12.75">
      <c r="B41" s="62" t="s">
        <v>151</v>
      </c>
      <c r="D41" s="63">
        <f>SUM(D29:D40)</f>
        <v>0</v>
      </c>
      <c r="E41" s="58"/>
      <c r="F41" s="63">
        <f>SUM(F29:F40)</f>
        <v>0</v>
      </c>
      <c r="G41" s="58"/>
      <c r="H41" s="63">
        <f>SUM(H29:H40)</f>
        <v>0</v>
      </c>
      <c r="I41" s="67"/>
      <c r="J41" s="64">
        <f>SUM(J29:J40)</f>
        <v>0</v>
      </c>
      <c r="K41" s="58"/>
      <c r="L41" s="58"/>
      <c r="M41" s="58"/>
      <c r="N41" s="58"/>
    </row>
    <row r="42" s="66" customFormat="1" ht="12.75"/>
    <row r="43" spans="2:16" s="131" customFormat="1" ht="18.75" customHeight="1">
      <c r="B43" s="93" t="s">
        <v>152</v>
      </c>
      <c r="C43" s="139"/>
      <c r="D43" s="140"/>
      <c r="E43" s="140"/>
      <c r="F43" s="140"/>
      <c r="G43" s="140"/>
      <c r="H43" s="140"/>
      <c r="I43" s="140"/>
      <c r="J43" s="140"/>
      <c r="K43" s="140" t="s">
        <v>2</v>
      </c>
      <c r="L43" s="140"/>
      <c r="M43" s="140" t="s">
        <v>2</v>
      </c>
      <c r="N43" s="141"/>
      <c r="O43" s="140"/>
      <c r="P43" s="140"/>
    </row>
    <row r="44" spans="11:16" s="131" customFormat="1" ht="9" customHeight="1" thickBot="1">
      <c r="K44" s="142"/>
      <c r="L44" s="141"/>
      <c r="M44" s="142"/>
      <c r="N44" s="140"/>
      <c r="O44" s="140"/>
      <c r="P44" s="140"/>
    </row>
    <row r="45" spans="2:10" s="53" customFormat="1" ht="13.5" thickTop="1">
      <c r="B45" s="53" t="s">
        <v>114</v>
      </c>
      <c r="D45" s="132"/>
      <c r="E45" s="132"/>
      <c r="F45" s="132"/>
      <c r="G45" s="132"/>
      <c r="H45" s="132">
        <f>D45-F45</f>
        <v>0</v>
      </c>
      <c r="I45" s="132"/>
      <c r="J45" s="132">
        <f>IF(H45&lt;0,H45*(-1),0)</f>
        <v>0</v>
      </c>
    </row>
    <row r="46" spans="2:10" s="53" customFormat="1" ht="12.75">
      <c r="B46" s="53" t="s">
        <v>115</v>
      </c>
      <c r="D46" s="132"/>
      <c r="E46" s="132"/>
      <c r="F46" s="132"/>
      <c r="G46" s="132"/>
      <c r="H46" s="132">
        <f>D46-F46</f>
        <v>0</v>
      </c>
      <c r="I46" s="132"/>
      <c r="J46" s="132">
        <f>IF(H46&lt;0,H46*(-1),0)</f>
        <v>0</v>
      </c>
    </row>
    <row r="47" spans="2:10" s="53" customFormat="1" ht="12.75">
      <c r="B47" s="53" t="s">
        <v>116</v>
      </c>
      <c r="D47" s="132"/>
      <c r="E47" s="132"/>
      <c r="F47" s="132"/>
      <c r="G47" s="132"/>
      <c r="H47" s="132">
        <f>D47-F47</f>
        <v>0</v>
      </c>
      <c r="I47" s="132"/>
      <c r="J47" s="132">
        <f>IF(H47&lt;0,H47*(-1),0)</f>
        <v>0</v>
      </c>
    </row>
    <row r="48" spans="2:10" s="53" customFormat="1" ht="12.75">
      <c r="B48" s="53" t="s">
        <v>117</v>
      </c>
      <c r="D48" s="132"/>
      <c r="E48" s="132"/>
      <c r="F48" s="132"/>
      <c r="G48" s="132"/>
      <c r="H48" s="132">
        <f>D48-F48</f>
        <v>0</v>
      </c>
      <c r="I48" s="132"/>
      <c r="J48" s="132">
        <f>IF(H48&lt;0,H48*(-1),0)</f>
        <v>0</v>
      </c>
    </row>
    <row r="49" spans="2:4" s="53" customFormat="1" ht="6" customHeight="1">
      <c r="B49" s="143"/>
      <c r="D49" s="132"/>
    </row>
    <row r="50" spans="2:10" s="53" customFormat="1" ht="12.75">
      <c r="B50" s="144" t="s">
        <v>153</v>
      </c>
      <c r="D50" s="145">
        <f>SUM(D45:D48)</f>
        <v>0</v>
      </c>
      <c r="E50" s="132"/>
      <c r="F50" s="145">
        <f>SUM(F45:F48)</f>
        <v>0</v>
      </c>
      <c r="G50" s="132"/>
      <c r="H50" s="145">
        <f>SUM(H45:H48)</f>
        <v>0</v>
      </c>
      <c r="I50" s="132"/>
      <c r="J50" s="145">
        <f>SUM(J45:J48)</f>
        <v>0</v>
      </c>
    </row>
    <row r="51" spans="4:10" ht="4.5" customHeight="1">
      <c r="D51" s="15"/>
      <c r="F51" s="15"/>
      <c r="H51" s="15"/>
      <c r="J51" s="15"/>
    </row>
    <row r="52" spans="4:14" ht="12.75">
      <c r="D52" s="57"/>
      <c r="E52" s="57"/>
      <c r="F52" s="57"/>
      <c r="G52" s="57"/>
      <c r="H52" s="57"/>
      <c r="I52" s="146"/>
      <c r="J52" s="57"/>
      <c r="K52" s="58"/>
      <c r="L52" s="58"/>
      <c r="M52" s="58"/>
      <c r="N52" s="58"/>
    </row>
    <row r="53" spans="2:14" ht="15" customHeight="1">
      <c r="B53" s="62" t="s">
        <v>28</v>
      </c>
      <c r="C53" s="24"/>
      <c r="D53" s="63">
        <f>D41+D50</f>
        <v>0</v>
      </c>
      <c r="E53" s="58"/>
      <c r="F53" s="63">
        <f>F41+F50</f>
        <v>0</v>
      </c>
      <c r="G53" s="58"/>
      <c r="H53" s="63">
        <f>H41+H50</f>
        <v>0</v>
      </c>
      <c r="I53" s="58"/>
      <c r="J53" s="63">
        <f>J41+J50</f>
        <v>0</v>
      </c>
      <c r="K53" s="58"/>
      <c r="L53" s="58"/>
      <c r="M53" s="58"/>
      <c r="N53" s="58"/>
    </row>
    <row r="54" spans="4:14" ht="6" customHeight="1">
      <c r="D54" s="58"/>
      <c r="E54" s="58"/>
      <c r="F54" s="58"/>
      <c r="G54" s="58"/>
      <c r="H54" s="68"/>
      <c r="I54" s="68"/>
      <c r="J54" s="58"/>
      <c r="K54" s="58"/>
      <c r="L54" s="58"/>
      <c r="M54" s="58"/>
      <c r="N54" s="58"/>
    </row>
    <row r="55" spans="4:14" ht="15" customHeight="1">
      <c r="D55" s="58"/>
      <c r="E55" s="58"/>
      <c r="F55" s="58"/>
      <c r="G55" s="58"/>
      <c r="H55" s="68"/>
      <c r="I55" s="68"/>
      <c r="J55" s="58"/>
      <c r="K55" s="58"/>
      <c r="L55" s="58"/>
      <c r="M55" s="58"/>
      <c r="N55" s="58"/>
    </row>
    <row r="56" spans="2:14" ht="15" customHeight="1" hidden="1">
      <c r="B56" s="30" t="s">
        <v>19</v>
      </c>
      <c r="C56" s="30"/>
      <c r="D56" s="58"/>
      <c r="E56" s="58"/>
      <c r="F56" s="58"/>
      <c r="G56" s="58"/>
      <c r="H56" s="68"/>
      <c r="I56" s="68"/>
      <c r="J56" s="58"/>
      <c r="K56" s="69"/>
      <c r="L56" s="58"/>
      <c r="M56" s="69"/>
      <c r="N56" s="58"/>
    </row>
    <row r="57" spans="2:14" ht="15" customHeight="1">
      <c r="B57" s="62" t="s">
        <v>84</v>
      </c>
      <c r="C57" s="30"/>
      <c r="D57" s="63">
        <f>D25+D53</f>
        <v>0</v>
      </c>
      <c r="E57" s="58"/>
      <c r="F57" s="63">
        <f>F25+F53</f>
        <v>0</v>
      </c>
      <c r="G57" s="58"/>
      <c r="H57" s="63">
        <f>D57-F57</f>
        <v>0</v>
      </c>
      <c r="I57" s="58"/>
      <c r="J57" s="63">
        <f>J53+J25</f>
        <v>0</v>
      </c>
      <c r="K57" s="57"/>
      <c r="L57" s="58"/>
      <c r="M57" s="58"/>
      <c r="N57" s="58"/>
    </row>
    <row r="58" spans="2:14" ht="12.75" customHeight="1" hidden="1">
      <c r="B58" s="30" t="s">
        <v>20</v>
      </c>
      <c r="C58" s="30"/>
      <c r="D58" s="58"/>
      <c r="E58" s="58"/>
      <c r="F58" s="58"/>
      <c r="G58" s="58"/>
      <c r="H58" s="68"/>
      <c r="I58" s="68"/>
      <c r="J58" s="58"/>
      <c r="K58" s="58"/>
      <c r="L58" s="58"/>
      <c r="M58" s="58"/>
      <c r="N58" s="58"/>
    </row>
    <row r="59" spans="2:14" ht="12.75" customHeight="1" hidden="1">
      <c r="B59" s="30" t="s">
        <v>21</v>
      </c>
      <c r="C59" s="30"/>
      <c r="D59" s="58"/>
      <c r="E59" s="58"/>
      <c r="F59" s="58"/>
      <c r="G59" s="58"/>
      <c r="H59" s="68"/>
      <c r="I59" s="68"/>
      <c r="J59" s="58"/>
      <c r="K59" s="58"/>
      <c r="L59" s="58"/>
      <c r="M59" s="58"/>
      <c r="N59" s="58"/>
    </row>
    <row r="60" spans="2:14" ht="12.75" customHeight="1" hidden="1">
      <c r="B60" s="30" t="s">
        <v>22</v>
      </c>
      <c r="C60" s="30"/>
      <c r="D60" s="58"/>
      <c r="E60" s="58"/>
      <c r="F60" s="58"/>
      <c r="G60" s="58"/>
      <c r="H60" s="68"/>
      <c r="I60" s="68"/>
      <c r="J60" s="58"/>
      <c r="K60" s="58"/>
      <c r="L60" s="58"/>
      <c r="M60" s="58"/>
      <c r="N60" s="58"/>
    </row>
    <row r="61" spans="2:14" ht="12.75" customHeight="1" hidden="1">
      <c r="B61" s="30" t="s">
        <v>23</v>
      </c>
      <c r="C61" s="30"/>
      <c r="D61" s="58"/>
      <c r="E61" s="58"/>
      <c r="F61" s="58"/>
      <c r="G61" s="58"/>
      <c r="H61" s="68"/>
      <c r="I61" s="68"/>
      <c r="J61" s="58"/>
      <c r="K61" s="58"/>
      <c r="L61" s="58"/>
      <c r="M61" s="58"/>
      <c r="N61" s="58"/>
    </row>
    <row r="62" spans="1:14" ht="12.75" customHeight="1" hidden="1">
      <c r="A62" s="24"/>
      <c r="B62" s="32" t="s">
        <v>24</v>
      </c>
      <c r="C62" s="32"/>
      <c r="D62" s="70"/>
      <c r="E62" s="70"/>
      <c r="F62" s="70"/>
      <c r="G62" s="70"/>
      <c r="H62" s="70"/>
      <c r="I62" s="70"/>
      <c r="J62" s="70"/>
      <c r="K62" s="58"/>
      <c r="L62" s="58"/>
      <c r="M62" s="58"/>
      <c r="N62" s="58"/>
    </row>
    <row r="63" spans="1:14" ht="12.75" customHeight="1" hidden="1">
      <c r="A63" s="24"/>
      <c r="B63" s="32" t="s">
        <v>25</v>
      </c>
      <c r="C63" s="32"/>
      <c r="D63" s="70"/>
      <c r="E63" s="70"/>
      <c r="F63" s="70"/>
      <c r="G63" s="70"/>
      <c r="H63" s="70"/>
      <c r="I63" s="70"/>
      <c r="J63" s="70"/>
      <c r="K63" s="58"/>
      <c r="L63" s="58"/>
      <c r="M63" s="58"/>
      <c r="N63" s="58"/>
    </row>
    <row r="64" spans="2:14" s="24" customFormat="1" ht="12.75" customHeight="1" hidden="1">
      <c r="B64" s="32" t="s">
        <v>26</v>
      </c>
      <c r="C64" s="32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</row>
    <row r="65" spans="2:14" s="24" customFormat="1" ht="12.75" customHeight="1" hidden="1">
      <c r="B65" s="24" t="s">
        <v>27</v>
      </c>
      <c r="D65" s="71"/>
      <c r="E65" s="70"/>
      <c r="F65" s="71"/>
      <c r="G65" s="70"/>
      <c r="H65" s="71"/>
      <c r="I65" s="70"/>
      <c r="J65" s="71"/>
      <c r="K65" s="70"/>
      <c r="L65" s="70"/>
      <c r="M65" s="70"/>
      <c r="N65" s="70"/>
    </row>
    <row r="66" spans="4:14" s="24" customFormat="1" ht="12.75" customHeight="1" hidden="1">
      <c r="D66" s="72"/>
      <c r="E66" s="70"/>
      <c r="F66" s="72"/>
      <c r="G66" s="70"/>
      <c r="H66" s="72"/>
      <c r="I66" s="70"/>
      <c r="J66" s="72"/>
      <c r="K66" s="70"/>
      <c r="L66" s="70"/>
      <c r="M66" s="70"/>
      <c r="N66" s="70"/>
    </row>
    <row r="67" spans="2:14" s="24" customFormat="1" ht="15" customHeight="1" hidden="1">
      <c r="B67" s="25" t="s">
        <v>28</v>
      </c>
      <c r="C67" s="25"/>
      <c r="D67" s="72"/>
      <c r="E67" s="70"/>
      <c r="F67" s="72"/>
      <c r="G67" s="70"/>
      <c r="H67" s="72"/>
      <c r="I67" s="70"/>
      <c r="J67" s="72"/>
      <c r="K67" s="73"/>
      <c r="L67" s="70"/>
      <c r="M67" s="69"/>
      <c r="N67" s="70"/>
    </row>
    <row r="68" spans="4:14" s="24" customFormat="1" ht="7.5" customHeight="1">
      <c r="D68" s="74"/>
      <c r="E68" s="70"/>
      <c r="F68" s="74"/>
      <c r="G68" s="70"/>
      <c r="H68" s="74"/>
      <c r="I68" s="70"/>
      <c r="J68" s="74"/>
      <c r="K68" s="74"/>
      <c r="L68" s="70"/>
      <c r="M68" s="70"/>
      <c r="N68" s="70"/>
    </row>
    <row r="69" spans="3:14" s="24" customFormat="1" ht="15" customHeight="1">
      <c r="C69" s="14"/>
      <c r="D69" s="74"/>
      <c r="E69" s="70"/>
      <c r="F69" s="74"/>
      <c r="G69" s="74"/>
      <c r="H69" s="74"/>
      <c r="I69" s="74"/>
      <c r="J69" s="74"/>
      <c r="K69" s="72"/>
      <c r="L69" s="70"/>
      <c r="M69" s="72"/>
      <c r="N69" s="70"/>
    </row>
    <row r="70" spans="1:14" s="24" customFormat="1" ht="21" customHeight="1">
      <c r="A70" s="14"/>
      <c r="B70" s="66" t="s">
        <v>70</v>
      </c>
      <c r="C70" s="14"/>
      <c r="D70" s="75">
        <f>D57*D72</f>
        <v>0</v>
      </c>
      <c r="E70" s="75"/>
      <c r="F70" s="75"/>
      <c r="G70" s="58"/>
      <c r="H70" s="75">
        <f>D70-F70</f>
        <v>0</v>
      </c>
      <c r="I70" s="58"/>
      <c r="J70" s="75">
        <f>IF(H70&lt;0,H70*(-1),0)</f>
        <v>0</v>
      </c>
      <c r="K70" s="74"/>
      <c r="L70" s="70"/>
      <c r="M70" s="74"/>
      <c r="N70" s="70"/>
    </row>
    <row r="71" spans="1:14" s="24" customFormat="1" ht="15" customHeight="1">
      <c r="A71" s="14"/>
      <c r="B71" s="66" t="s">
        <v>85</v>
      </c>
      <c r="C71" s="37"/>
      <c r="D71" s="63">
        <f>D70+D57</f>
        <v>0</v>
      </c>
      <c r="E71" s="63"/>
      <c r="F71" s="63">
        <f>F57+F70</f>
        <v>0</v>
      </c>
      <c r="G71" s="58"/>
      <c r="H71" s="63">
        <f>D71-F71</f>
        <v>0</v>
      </c>
      <c r="I71" s="58"/>
      <c r="J71" s="63">
        <f>J57+J70</f>
        <v>0</v>
      </c>
      <c r="K71" s="72"/>
      <c r="L71" s="70"/>
      <c r="M71" s="72"/>
      <c r="N71" s="70"/>
    </row>
    <row r="72" spans="1:14" s="152" customFormat="1" ht="15" customHeight="1">
      <c r="A72" s="92"/>
      <c r="B72" s="147" t="s">
        <v>86</v>
      </c>
      <c r="C72" s="148"/>
      <c r="D72" s="149"/>
      <c r="E72" s="133"/>
      <c r="F72" s="149" t="e">
        <f>F70/(F57+F70)</f>
        <v>#DIV/0!</v>
      </c>
      <c r="G72" s="133"/>
      <c r="H72" s="133" t="e">
        <f>D72-F72</f>
        <v>#DIV/0!</v>
      </c>
      <c r="I72" s="133"/>
      <c r="J72" s="133"/>
      <c r="K72" s="150"/>
      <c r="L72" s="151"/>
      <c r="M72" s="150"/>
      <c r="N72" s="151"/>
    </row>
    <row r="73" spans="1:14" s="131" customFormat="1" ht="15" customHeight="1" hidden="1">
      <c r="A73" s="53"/>
      <c r="B73" s="144"/>
      <c r="C73" s="153"/>
      <c r="D73" s="132"/>
      <c r="E73" s="132"/>
      <c r="F73" s="132"/>
      <c r="G73" s="132"/>
      <c r="H73" s="132"/>
      <c r="I73" s="132"/>
      <c r="J73" s="132"/>
      <c r="K73" s="154"/>
      <c r="L73" s="155"/>
      <c r="M73" s="154"/>
      <c r="N73" s="155"/>
    </row>
    <row r="74" spans="1:14" s="131" customFormat="1" ht="15" customHeight="1">
      <c r="A74" s="53"/>
      <c r="B74" s="156" t="s">
        <v>118</v>
      </c>
      <c r="C74" s="153"/>
      <c r="D74" s="93" t="s">
        <v>119</v>
      </c>
      <c r="E74" s="132"/>
      <c r="F74" s="132"/>
      <c r="G74" s="132"/>
      <c r="H74" s="132"/>
      <c r="I74" s="132"/>
      <c r="J74" s="132"/>
      <c r="K74" s="154"/>
      <c r="L74" s="155"/>
      <c r="M74" s="154"/>
      <c r="N74" s="155"/>
    </row>
    <row r="75" spans="1:14" s="131" customFormat="1" ht="15" customHeight="1">
      <c r="A75" s="53"/>
      <c r="C75" s="153"/>
      <c r="D75" s="93"/>
      <c r="E75" s="132"/>
      <c r="F75" s="132"/>
      <c r="G75" s="132"/>
      <c r="H75" s="132"/>
      <c r="I75" s="132"/>
      <c r="J75" s="132"/>
      <c r="K75" s="154"/>
      <c r="L75" s="155"/>
      <c r="M75" s="154"/>
      <c r="N75" s="155"/>
    </row>
    <row r="76" spans="2:14" ht="15" customHeight="1">
      <c r="B76" s="76" t="s">
        <v>1</v>
      </c>
      <c r="C76" s="39"/>
      <c r="D76" s="61"/>
      <c r="E76" s="57"/>
      <c r="F76" s="58">
        <f>-J71</f>
        <v>0</v>
      </c>
      <c r="G76" s="57"/>
      <c r="H76" s="58"/>
      <c r="I76" s="57"/>
      <c r="J76" s="58"/>
      <c r="K76" s="75"/>
      <c r="L76" s="58"/>
      <c r="M76" s="75"/>
      <c r="N76" s="58"/>
    </row>
    <row r="77" spans="2:14" ht="22.5" customHeight="1">
      <c r="B77" s="62" t="s">
        <v>69</v>
      </c>
      <c r="C77" s="37"/>
      <c r="D77" s="63">
        <f>D71</f>
        <v>0</v>
      </c>
      <c r="E77" s="57"/>
      <c r="F77" s="63">
        <f>F71-J71</f>
        <v>0</v>
      </c>
      <c r="G77" s="57"/>
      <c r="H77" s="63"/>
      <c r="I77" s="57"/>
      <c r="J77" s="63">
        <f>IF(H77&lt;0,H77*(-1),0)</f>
        <v>0</v>
      </c>
      <c r="K77" s="58"/>
      <c r="L77" s="58"/>
      <c r="M77" s="58"/>
      <c r="N77" s="58"/>
    </row>
    <row r="78" spans="1:14" ht="10.5" customHeight="1" thickBot="1">
      <c r="A78" s="24"/>
      <c r="B78" s="24"/>
      <c r="C78" s="24"/>
      <c r="D78" s="43"/>
      <c r="E78" s="42"/>
      <c r="F78" s="43"/>
      <c r="G78" s="42"/>
      <c r="H78" s="43"/>
      <c r="I78" s="42"/>
      <c r="J78" s="43"/>
      <c r="L78" s="15"/>
      <c r="N78" s="15"/>
    </row>
    <row r="79" ht="13.5" thickTop="1"/>
    <row r="80" ht="3.75" customHeight="1"/>
    <row r="81" spans="4:14" ht="4.5" customHeight="1">
      <c r="D81" s="58"/>
      <c r="E81" s="57"/>
      <c r="F81" s="58"/>
      <c r="G81" s="57"/>
      <c r="H81" s="58"/>
      <c r="I81" s="57"/>
      <c r="J81" s="58"/>
      <c r="K81" s="58"/>
      <c r="L81" s="57"/>
      <c r="M81" s="58"/>
      <c r="N81" s="57"/>
    </row>
    <row r="82" spans="1:14" ht="25.5">
      <c r="A82" s="24"/>
      <c r="B82" s="77" t="s">
        <v>8</v>
      </c>
      <c r="C82" s="40"/>
      <c r="D82" s="58">
        <f>D14-D77</f>
        <v>0</v>
      </c>
      <c r="E82" s="58"/>
      <c r="F82" s="58">
        <f>F14-F77</f>
        <v>0</v>
      </c>
      <c r="G82" s="58"/>
      <c r="H82" s="58"/>
      <c r="I82" s="58"/>
      <c r="J82" s="58"/>
      <c r="K82" s="63"/>
      <c r="L82" s="57"/>
      <c r="M82" s="63"/>
      <c r="N82" s="57"/>
    </row>
    <row r="84" ht="12.75">
      <c r="B84" s="93" t="s">
        <v>92</v>
      </c>
    </row>
  </sheetData>
  <sheetProtection/>
  <printOptions/>
  <pageMargins left="0.25" right="0.25" top="0.75" bottom="0.75" header="0.3" footer="0.3"/>
  <pageSetup fitToHeight="0" fitToWidth="0" horizontalDpi="600" verticalDpi="600" orientation="portrait" scale="78" r:id="rId1"/>
  <headerFooter alignWithMargins="0">
    <oddHeader>&amp;L FY 2020&amp;CAGENCY NAME ______
PROGRAM TYPE: PREVENTION
PROGRAM NAME _______
CONTRACT NUMBER ______
STATEMENT OF REVENUES
 AND EXPENDITURES
FOR THE YEAR ENDED _________&amp;R&amp;UAttachment 1&amp;"Arial,Italic"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3"/>
  <sheetViews>
    <sheetView workbookViewId="0" topLeftCell="A1">
      <selection activeCell="X13" sqref="X13"/>
    </sheetView>
  </sheetViews>
  <sheetFormatPr defaultColWidth="9.140625" defaultRowHeight="12.75"/>
  <cols>
    <col min="1" max="1" width="4.00390625" style="42" customWidth="1"/>
    <col min="2" max="2" width="12.8515625" style="42" bestFit="1" customWidth="1"/>
    <col min="3" max="3" width="14.8515625" style="42" customWidth="1"/>
    <col min="4" max="4" width="4.421875" style="42" bestFit="1" customWidth="1"/>
    <col min="5" max="5" width="1.28515625" style="41" customWidth="1"/>
    <col min="6" max="6" width="9.7109375" style="42" bestFit="1" customWidth="1"/>
    <col min="7" max="7" width="1.28515625" style="42" customWidth="1"/>
    <col min="8" max="8" width="9.7109375" style="42" customWidth="1"/>
    <col min="9" max="9" width="1.28515625" style="42" customWidth="1"/>
    <col min="10" max="10" width="9.7109375" style="42" customWidth="1"/>
    <col min="11" max="11" width="1.28515625" style="41" customWidth="1"/>
    <col min="12" max="12" width="9.7109375" style="42" customWidth="1"/>
    <col min="13" max="13" width="1.28515625" style="41" customWidth="1"/>
    <col min="14" max="14" width="9.7109375" style="42" customWidth="1"/>
    <col min="15" max="15" width="1.28515625" style="41" customWidth="1"/>
    <col min="16" max="16" width="10.57421875" style="91" customWidth="1"/>
    <col min="17" max="17" width="1.28515625" style="78" customWidth="1"/>
    <col min="18" max="18" width="13.7109375" style="140" customWidth="1"/>
    <col min="19" max="19" width="1.28515625" style="42" customWidth="1"/>
    <col min="20" max="20" width="10.8515625" style="42" customWidth="1"/>
    <col min="21" max="21" width="13.7109375" style="42" customWidth="1"/>
    <col min="22" max="16384" width="9.140625" style="42" customWidth="1"/>
  </cols>
  <sheetData>
    <row r="2" ht="15.75">
      <c r="B2" s="94"/>
    </row>
    <row r="4" spans="4:21" s="165" customFormat="1" ht="19.5" customHeight="1">
      <c r="D4" s="176" t="s">
        <v>31</v>
      </c>
      <c r="E4" s="177"/>
      <c r="F4" s="177"/>
      <c r="G4" s="177"/>
      <c r="H4" s="177"/>
      <c r="I4" s="177"/>
      <c r="J4" s="177"/>
      <c r="K4" s="177"/>
      <c r="L4" s="177"/>
      <c r="M4" s="174"/>
      <c r="N4" s="175"/>
      <c r="O4" s="167"/>
      <c r="P4" s="173" t="s">
        <v>37</v>
      </c>
      <c r="Q4" s="174"/>
      <c r="R4" s="174"/>
      <c r="S4" s="174"/>
      <c r="T4" s="175"/>
      <c r="U4" s="166"/>
    </row>
    <row r="5" spans="2:21" ht="12.75">
      <c r="B5" s="55" t="s">
        <v>35</v>
      </c>
      <c r="C5" s="80"/>
      <c r="D5" s="80"/>
      <c r="E5" s="81"/>
      <c r="F5" s="55"/>
      <c r="G5" s="55"/>
      <c r="H5" s="55"/>
      <c r="I5" s="55"/>
      <c r="J5" s="55"/>
      <c r="K5" s="81"/>
      <c r="L5" s="140"/>
      <c r="M5" s="81"/>
      <c r="O5" s="81"/>
      <c r="P5" s="121"/>
      <c r="Q5" s="82"/>
      <c r="S5" s="80"/>
      <c r="T5" s="164" t="s">
        <v>87</v>
      </c>
      <c r="U5" s="80"/>
    </row>
    <row r="6" spans="2:21" s="14" customFormat="1" ht="12.75">
      <c r="B6" s="55" t="s">
        <v>72</v>
      </c>
      <c r="C6" s="55"/>
      <c r="D6" s="86"/>
      <c r="E6" s="21"/>
      <c r="F6" s="161"/>
      <c r="G6" s="161"/>
      <c r="H6" s="121" t="s">
        <v>32</v>
      </c>
      <c r="I6" s="161"/>
      <c r="J6" s="121" t="s">
        <v>88</v>
      </c>
      <c r="K6" s="21"/>
      <c r="L6" s="163" t="s">
        <v>120</v>
      </c>
      <c r="M6" s="21"/>
      <c r="N6" s="164" t="s">
        <v>87</v>
      </c>
      <c r="O6" s="21"/>
      <c r="P6" s="121"/>
      <c r="Q6" s="83"/>
      <c r="R6" s="163" t="s">
        <v>120</v>
      </c>
      <c r="S6" s="55"/>
      <c r="T6" s="55" t="s">
        <v>32</v>
      </c>
      <c r="U6" s="55"/>
    </row>
    <row r="7" spans="2:21" s="14" customFormat="1" ht="12.75">
      <c r="B7" s="56" t="s">
        <v>71</v>
      </c>
      <c r="C7" s="56" t="s">
        <v>30</v>
      </c>
      <c r="D7" s="56" t="s">
        <v>80</v>
      </c>
      <c r="E7" s="84"/>
      <c r="F7" s="56" t="s">
        <v>73</v>
      </c>
      <c r="G7" s="56"/>
      <c r="H7" s="122" t="s">
        <v>89</v>
      </c>
      <c r="I7" s="56"/>
      <c r="J7" s="122" t="s">
        <v>90</v>
      </c>
      <c r="K7" s="84"/>
      <c r="L7" s="162" t="s">
        <v>73</v>
      </c>
      <c r="M7" s="84"/>
      <c r="N7" s="56" t="s">
        <v>32</v>
      </c>
      <c r="O7" s="84"/>
      <c r="P7" s="122" t="s">
        <v>32</v>
      </c>
      <c r="Q7" s="85"/>
      <c r="R7" s="162" t="s">
        <v>32</v>
      </c>
      <c r="S7" s="56"/>
      <c r="T7" s="56" t="s">
        <v>33</v>
      </c>
      <c r="U7" s="56" t="s">
        <v>34</v>
      </c>
    </row>
    <row r="8" spans="4:21" ht="12.75">
      <c r="D8" s="86"/>
      <c r="E8" s="160"/>
      <c r="F8" s="161"/>
      <c r="G8" s="161"/>
      <c r="H8" s="161"/>
      <c r="I8" s="161"/>
      <c r="J8" s="161"/>
      <c r="K8" s="160"/>
      <c r="L8" s="161"/>
      <c r="M8" s="160"/>
      <c r="N8" s="161"/>
      <c r="O8" s="160"/>
      <c r="P8" s="158"/>
      <c r="Q8" s="159"/>
      <c r="R8" s="158"/>
      <c r="T8" s="87"/>
      <c r="U8" s="87">
        <f aca="true" t="shared" si="0" ref="U8:U24">F8-T8</f>
        <v>0</v>
      </c>
    </row>
    <row r="9" spans="4:21" ht="12.75">
      <c r="D9" s="86"/>
      <c r="E9" s="160"/>
      <c r="F9" s="161"/>
      <c r="G9" s="161"/>
      <c r="H9" s="161"/>
      <c r="I9" s="161"/>
      <c r="J9" s="161"/>
      <c r="K9" s="160"/>
      <c r="L9" s="161"/>
      <c r="M9" s="160"/>
      <c r="N9" s="161"/>
      <c r="O9" s="160"/>
      <c r="P9" s="158"/>
      <c r="Q9" s="159"/>
      <c r="R9" s="158"/>
      <c r="T9" s="87"/>
      <c r="U9" s="87">
        <f t="shared" si="0"/>
        <v>0</v>
      </c>
    </row>
    <row r="10" spans="4:21" ht="12.75">
      <c r="D10" s="86"/>
      <c r="E10" s="88"/>
      <c r="F10" s="87"/>
      <c r="G10" s="87"/>
      <c r="H10" s="87"/>
      <c r="I10" s="87"/>
      <c r="J10" s="87"/>
      <c r="K10" s="88"/>
      <c r="L10" s="87"/>
      <c r="M10" s="88"/>
      <c r="N10" s="87"/>
      <c r="O10" s="88"/>
      <c r="P10" s="123"/>
      <c r="Q10" s="89"/>
      <c r="T10" s="87"/>
      <c r="U10" s="87">
        <f t="shared" si="0"/>
        <v>0</v>
      </c>
    </row>
    <row r="11" spans="4:21" ht="12.75">
      <c r="D11" s="86"/>
      <c r="E11" s="88"/>
      <c r="F11" s="87"/>
      <c r="G11" s="87"/>
      <c r="H11" s="87"/>
      <c r="I11" s="87"/>
      <c r="J11" s="87"/>
      <c r="K11" s="88"/>
      <c r="L11" s="87"/>
      <c r="M11" s="88"/>
      <c r="N11" s="87"/>
      <c r="O11" s="88"/>
      <c r="P11" s="123"/>
      <c r="Q11" s="89"/>
      <c r="T11" s="87"/>
      <c r="U11" s="87">
        <f t="shared" si="0"/>
        <v>0</v>
      </c>
    </row>
    <row r="12" spans="4:21" ht="12.75">
      <c r="D12" s="86"/>
      <c r="E12" s="88"/>
      <c r="F12" s="87"/>
      <c r="G12" s="87"/>
      <c r="H12" s="87"/>
      <c r="I12" s="87"/>
      <c r="J12" s="87"/>
      <c r="K12" s="88"/>
      <c r="L12" s="87"/>
      <c r="M12" s="88"/>
      <c r="N12" s="87"/>
      <c r="O12" s="88"/>
      <c r="P12" s="123"/>
      <c r="Q12" s="89"/>
      <c r="T12" s="87"/>
      <c r="U12" s="87">
        <f t="shared" si="0"/>
        <v>0</v>
      </c>
    </row>
    <row r="13" spans="4:21" ht="12.75">
      <c r="D13" s="86"/>
      <c r="E13" s="88"/>
      <c r="F13" s="87"/>
      <c r="G13" s="87"/>
      <c r="H13" s="87"/>
      <c r="I13" s="87"/>
      <c r="J13" s="87"/>
      <c r="K13" s="88"/>
      <c r="L13" s="87"/>
      <c r="M13" s="88"/>
      <c r="N13" s="87"/>
      <c r="O13" s="88"/>
      <c r="P13" s="123"/>
      <c r="Q13" s="89"/>
      <c r="T13" s="87"/>
      <c r="U13" s="87">
        <f t="shared" si="0"/>
        <v>0</v>
      </c>
    </row>
    <row r="14" spans="4:21" ht="12.75">
      <c r="D14" s="86"/>
      <c r="E14" s="88"/>
      <c r="F14" s="87"/>
      <c r="G14" s="87"/>
      <c r="H14" s="87"/>
      <c r="I14" s="87"/>
      <c r="J14" s="87"/>
      <c r="K14" s="88"/>
      <c r="L14" s="87"/>
      <c r="M14" s="88"/>
      <c r="N14" s="87"/>
      <c r="O14" s="88"/>
      <c r="P14" s="123"/>
      <c r="Q14" s="89"/>
      <c r="T14" s="87"/>
      <c r="U14" s="87">
        <f t="shared" si="0"/>
        <v>0</v>
      </c>
    </row>
    <row r="15" spans="2:21" ht="12.75">
      <c r="B15" s="56"/>
      <c r="D15" s="86"/>
      <c r="E15" s="88"/>
      <c r="F15" s="87"/>
      <c r="G15" s="87"/>
      <c r="H15" s="87"/>
      <c r="I15" s="87"/>
      <c r="J15" s="87"/>
      <c r="K15" s="88"/>
      <c r="L15" s="87"/>
      <c r="M15" s="88"/>
      <c r="N15" s="87"/>
      <c r="O15" s="88"/>
      <c r="P15" s="123"/>
      <c r="Q15" s="89"/>
      <c r="T15" s="87"/>
      <c r="U15" s="87">
        <f t="shared" si="0"/>
        <v>0</v>
      </c>
    </row>
    <row r="16" spans="4:21" ht="12.75">
      <c r="D16" s="86"/>
      <c r="E16" s="88"/>
      <c r="F16" s="87"/>
      <c r="G16" s="87"/>
      <c r="H16" s="87"/>
      <c r="I16" s="87"/>
      <c r="J16" s="87"/>
      <c r="K16" s="88"/>
      <c r="L16" s="87"/>
      <c r="M16" s="88"/>
      <c r="N16" s="87"/>
      <c r="O16" s="88"/>
      <c r="P16" s="123"/>
      <c r="Q16" s="89"/>
      <c r="T16" s="87"/>
      <c r="U16" s="87">
        <f t="shared" si="0"/>
        <v>0</v>
      </c>
    </row>
    <row r="17" spans="4:21" ht="12.75">
      <c r="D17" s="86"/>
      <c r="E17" s="88"/>
      <c r="F17" s="87"/>
      <c r="G17" s="87"/>
      <c r="H17" s="87"/>
      <c r="I17" s="87"/>
      <c r="J17" s="87"/>
      <c r="K17" s="88"/>
      <c r="L17" s="87"/>
      <c r="M17" s="88"/>
      <c r="N17" s="87"/>
      <c r="O17" s="88"/>
      <c r="P17" s="123"/>
      <c r="Q17" s="89"/>
      <c r="T17" s="87"/>
      <c r="U17" s="87">
        <f t="shared" si="0"/>
        <v>0</v>
      </c>
    </row>
    <row r="18" spans="4:21" ht="12.75">
      <c r="D18" s="86"/>
      <c r="E18" s="88"/>
      <c r="F18" s="87"/>
      <c r="G18" s="87"/>
      <c r="H18" s="87"/>
      <c r="I18" s="87"/>
      <c r="J18" s="87"/>
      <c r="K18" s="88"/>
      <c r="L18" s="87"/>
      <c r="M18" s="88"/>
      <c r="N18" s="87"/>
      <c r="O18" s="88"/>
      <c r="P18" s="123"/>
      <c r="Q18" s="89"/>
      <c r="T18" s="87"/>
      <c r="U18" s="87">
        <f t="shared" si="0"/>
        <v>0</v>
      </c>
    </row>
    <row r="19" spans="4:21" ht="12.75">
      <c r="D19" s="86"/>
      <c r="E19" s="88"/>
      <c r="F19" s="87"/>
      <c r="G19" s="87"/>
      <c r="H19" s="87"/>
      <c r="I19" s="87"/>
      <c r="J19" s="87"/>
      <c r="K19" s="88"/>
      <c r="L19" s="87"/>
      <c r="M19" s="88"/>
      <c r="N19" s="87"/>
      <c r="O19" s="88"/>
      <c r="P19" s="123"/>
      <c r="Q19" s="89"/>
      <c r="T19" s="87"/>
      <c r="U19" s="87">
        <f t="shared" si="0"/>
        <v>0</v>
      </c>
    </row>
    <row r="20" spans="4:21" ht="12.75">
      <c r="D20" s="86"/>
      <c r="E20" s="88"/>
      <c r="F20" s="87"/>
      <c r="G20" s="87"/>
      <c r="H20" s="87"/>
      <c r="I20" s="87"/>
      <c r="J20" s="87"/>
      <c r="K20" s="88"/>
      <c r="L20" s="87"/>
      <c r="M20" s="88"/>
      <c r="N20" s="87"/>
      <c r="O20" s="88"/>
      <c r="P20" s="123"/>
      <c r="Q20" s="89"/>
      <c r="T20" s="87"/>
      <c r="U20" s="87">
        <f t="shared" si="0"/>
        <v>0</v>
      </c>
    </row>
    <row r="21" spans="4:21" ht="12.75">
      <c r="D21" s="86"/>
      <c r="E21" s="88"/>
      <c r="F21" s="87"/>
      <c r="G21" s="87"/>
      <c r="H21" s="87"/>
      <c r="I21" s="87"/>
      <c r="J21" s="87"/>
      <c r="K21" s="88"/>
      <c r="L21" s="87"/>
      <c r="M21" s="88"/>
      <c r="N21" s="87"/>
      <c r="O21" s="88"/>
      <c r="P21" s="123"/>
      <c r="Q21" s="89"/>
      <c r="T21" s="87"/>
      <c r="U21" s="87">
        <f t="shared" si="0"/>
        <v>0</v>
      </c>
    </row>
    <row r="22" spans="4:21" ht="12.75">
      <c r="D22" s="86"/>
      <c r="E22" s="88"/>
      <c r="F22" s="87"/>
      <c r="G22" s="87"/>
      <c r="H22" s="87"/>
      <c r="I22" s="87"/>
      <c r="J22" s="87"/>
      <c r="K22" s="88"/>
      <c r="L22" s="87"/>
      <c r="M22" s="88"/>
      <c r="N22" s="87"/>
      <c r="O22" s="88"/>
      <c r="P22" s="123"/>
      <c r="Q22" s="89"/>
      <c r="T22" s="87"/>
      <c r="U22" s="87">
        <f t="shared" si="0"/>
        <v>0</v>
      </c>
    </row>
    <row r="23" spans="4:21" ht="12.75">
      <c r="D23" s="86"/>
      <c r="E23" s="88"/>
      <c r="F23" s="87"/>
      <c r="G23" s="87"/>
      <c r="H23" s="87"/>
      <c r="I23" s="87"/>
      <c r="J23" s="87"/>
      <c r="K23" s="88"/>
      <c r="L23" s="87"/>
      <c r="M23" s="88"/>
      <c r="N23" s="87"/>
      <c r="O23" s="88"/>
      <c r="P23" s="123"/>
      <c r="Q23" s="89"/>
      <c r="T23" s="87"/>
      <c r="U23" s="87">
        <f t="shared" si="0"/>
        <v>0</v>
      </c>
    </row>
    <row r="24" spans="4:21" ht="12.75">
      <c r="D24" s="86"/>
      <c r="E24" s="88"/>
      <c r="F24" s="87"/>
      <c r="G24" s="87"/>
      <c r="H24" s="87"/>
      <c r="I24" s="87"/>
      <c r="J24" s="87"/>
      <c r="K24" s="88"/>
      <c r="L24" s="87"/>
      <c r="M24" s="88"/>
      <c r="N24" s="87"/>
      <c r="O24" s="88"/>
      <c r="P24" s="123"/>
      <c r="Q24" s="89"/>
      <c r="T24" s="87"/>
      <c r="U24" s="87">
        <f t="shared" si="0"/>
        <v>0</v>
      </c>
    </row>
    <row r="25" spans="2:21" ht="13.5" thickBot="1">
      <c r="B25" s="62" t="s">
        <v>0</v>
      </c>
      <c r="D25" s="86">
        <f>SUM(D8:D24)</f>
        <v>0</v>
      </c>
      <c r="E25" s="88"/>
      <c r="F25" s="90">
        <f>SUM(F8:F24)</f>
        <v>0</v>
      </c>
      <c r="G25" s="88">
        <f>SUM(G8:G24)</f>
        <v>0</v>
      </c>
      <c r="H25" s="90">
        <f>SUM(H8:H24)</f>
        <v>0</v>
      </c>
      <c r="I25" s="88">
        <f>SUM(I8:I24)</f>
        <v>0</v>
      </c>
      <c r="J25" s="90">
        <f>SUM(J8:J24)</f>
        <v>0</v>
      </c>
      <c r="K25" s="88"/>
      <c r="L25" s="157">
        <f>SUM(L8:L24)</f>
        <v>0</v>
      </c>
      <c r="M25" s="88"/>
      <c r="N25" s="90">
        <f>SUM(N8:N24)</f>
        <v>0</v>
      </c>
      <c r="O25" s="88"/>
      <c r="P25" s="124">
        <f>SUM(P8:P24)</f>
        <v>0</v>
      </c>
      <c r="Q25" s="89"/>
      <c r="R25" s="157">
        <f>SUM(R8:R24)</f>
        <v>0</v>
      </c>
      <c r="T25" s="90">
        <f>SUM(T8:T24)</f>
        <v>0</v>
      </c>
      <c r="U25" s="90">
        <f>SUM(U8:U24)</f>
        <v>0</v>
      </c>
    </row>
    <row r="26" spans="2:21" ht="13.5" thickTop="1">
      <c r="B26" s="62"/>
      <c r="D26" s="86"/>
      <c r="E26" s="88"/>
      <c r="F26" s="88"/>
      <c r="G26" s="88"/>
      <c r="H26" s="88"/>
      <c r="I26" s="88"/>
      <c r="J26" s="88"/>
      <c r="K26" s="88"/>
      <c r="L26" s="168"/>
      <c r="M26" s="88"/>
      <c r="N26" s="88"/>
      <c r="O26" s="88"/>
      <c r="P26" s="89"/>
      <c r="Q26" s="89"/>
      <c r="R26" s="168"/>
      <c r="T26" s="88"/>
      <c r="U26" s="88"/>
    </row>
    <row r="27" spans="5:15" ht="12.75">
      <c r="E27" s="78"/>
      <c r="F27" s="91"/>
      <c r="G27" s="91"/>
      <c r="H27" s="91"/>
      <c r="I27" s="91"/>
      <c r="J27" s="91"/>
      <c r="K27" s="78"/>
      <c r="L27" s="91"/>
      <c r="M27" s="78"/>
      <c r="N27" s="91"/>
      <c r="O27" s="78"/>
    </row>
    <row r="28" spans="2:15" ht="12.75">
      <c r="B28" s="125" t="s">
        <v>77</v>
      </c>
      <c r="C28" s="91"/>
      <c r="D28" s="91"/>
      <c r="E28" s="42"/>
      <c r="F28" s="126"/>
      <c r="G28" s="91"/>
      <c r="H28" s="91"/>
      <c r="I28" s="91"/>
      <c r="J28" s="91"/>
      <c r="K28" s="78"/>
      <c r="L28" s="91"/>
      <c r="M28" s="78"/>
      <c r="N28" s="91"/>
      <c r="O28" s="78"/>
    </row>
    <row r="29" spans="2:6" ht="12.75">
      <c r="B29" s="125" t="s">
        <v>78</v>
      </c>
      <c r="C29" s="91"/>
      <c r="D29" s="91"/>
      <c r="F29" s="127"/>
    </row>
    <row r="30" spans="2:6" ht="13.5" thickBot="1">
      <c r="B30" s="125" t="s">
        <v>75</v>
      </c>
      <c r="C30" s="91"/>
      <c r="D30" s="91"/>
      <c r="F30" s="128" t="e">
        <f>F29/F28</f>
        <v>#DIV/0!</v>
      </c>
    </row>
    <row r="31" spans="2:6" ht="13.5" thickTop="1">
      <c r="B31" s="125"/>
      <c r="C31" s="91"/>
      <c r="D31" s="91"/>
      <c r="F31" s="129"/>
    </row>
    <row r="32" spans="2:6" ht="12.75">
      <c r="B32" s="125" t="s">
        <v>76</v>
      </c>
      <c r="C32" s="91"/>
      <c r="D32" s="91"/>
      <c r="E32" s="42"/>
      <c r="F32" s="126"/>
    </row>
    <row r="33" spans="2:6" ht="12.75">
      <c r="B33" s="125" t="s">
        <v>79</v>
      </c>
      <c r="C33" s="91"/>
      <c r="D33" s="91"/>
      <c r="F33" s="127"/>
    </row>
  </sheetData>
  <sheetProtection/>
  <mergeCells count="2">
    <mergeCell ref="P4:T4"/>
    <mergeCell ref="D4:N4"/>
  </mergeCells>
  <printOptions/>
  <pageMargins left="0.25" right="0.25" top="1.19" bottom="0.68" header="0.25" footer="0.19"/>
  <pageSetup horizontalDpi="600" verticalDpi="600" orientation="landscape" scale="95" r:id="rId1"/>
  <headerFooter alignWithMargins="0">
    <oddHeader>&amp;LFY 2020&amp;CAGENCY NAME ________
PROGRAM TYPE PREVENTION
PROGRAM NAME ________
CONTRACT NUMBER ________
SCHEDULE OF SALARIES
FOR THE YEAR ENDED __________&amp;R&amp;UAttachment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1"/>
  <sheetViews>
    <sheetView workbookViewId="0" topLeftCell="A1">
      <selection activeCell="B2" sqref="B2"/>
    </sheetView>
  </sheetViews>
  <sheetFormatPr defaultColWidth="9.140625" defaultRowHeight="12.75"/>
  <cols>
    <col min="1" max="1" width="2.8515625" style="42" customWidth="1"/>
    <col min="2" max="2" width="23.57421875" style="42" customWidth="1"/>
    <col min="3" max="3" width="1.28515625" style="41" customWidth="1"/>
    <col min="4" max="4" width="15.00390625" style="42" bestFit="1" customWidth="1"/>
    <col min="5" max="5" width="1.28515625" style="41" customWidth="1"/>
    <col min="6" max="6" width="17.140625" style="42" customWidth="1"/>
    <col min="7" max="7" width="1.28515625" style="41" customWidth="1"/>
    <col min="8" max="8" width="14.7109375" style="42" customWidth="1"/>
    <col min="9" max="9" width="1.28515625" style="41" customWidth="1"/>
    <col min="10" max="10" width="10.57421875" style="91" customWidth="1"/>
    <col min="11" max="11" width="1.28515625" style="78" customWidth="1"/>
    <col min="12" max="12" width="13.7109375" style="140" customWidth="1"/>
    <col min="13" max="13" width="1.28515625" style="42" customWidth="1"/>
    <col min="14" max="14" width="14.140625" style="42" customWidth="1"/>
    <col min="15" max="15" width="1.28515625" style="42" customWidth="1"/>
    <col min="16" max="16" width="13.421875" style="42" bestFit="1" customWidth="1"/>
    <col min="17" max="17" width="13.7109375" style="42" customWidth="1"/>
    <col min="18" max="16384" width="9.140625" style="42" customWidth="1"/>
  </cols>
  <sheetData>
    <row r="2" ht="15.75">
      <c r="B2" s="94"/>
    </row>
    <row r="4" spans="3:17" s="165" customFormat="1" ht="19.5" customHeight="1">
      <c r="C4" s="171"/>
      <c r="D4" s="178" t="s">
        <v>125</v>
      </c>
      <c r="E4" s="179"/>
      <c r="F4" s="179"/>
      <c r="G4" s="179"/>
      <c r="H4" s="180"/>
      <c r="I4" s="167"/>
      <c r="J4" s="173" t="s">
        <v>37</v>
      </c>
      <c r="K4" s="179"/>
      <c r="L4" s="179"/>
      <c r="M4" s="179"/>
      <c r="N4" s="179"/>
      <c r="O4" s="179"/>
      <c r="P4" s="180"/>
      <c r="Q4" s="166"/>
    </row>
    <row r="5" spans="2:17" ht="12.75">
      <c r="B5" s="55"/>
      <c r="C5" s="81"/>
      <c r="D5" s="55"/>
      <c r="E5" s="81"/>
      <c r="F5" s="140"/>
      <c r="G5" s="81"/>
      <c r="I5" s="81"/>
      <c r="J5" s="121"/>
      <c r="K5" s="82"/>
      <c r="M5" s="80"/>
      <c r="O5" s="80"/>
      <c r="P5" s="55" t="s">
        <v>126</v>
      </c>
      <c r="Q5" s="80"/>
    </row>
    <row r="6" spans="2:17" s="14" customFormat="1" ht="12.75">
      <c r="B6" s="55"/>
      <c r="C6" s="21"/>
      <c r="D6" s="161"/>
      <c r="E6" s="21"/>
      <c r="F6" s="163" t="s">
        <v>127</v>
      </c>
      <c r="G6" s="21"/>
      <c r="H6" s="164" t="s">
        <v>87</v>
      </c>
      <c r="I6" s="21"/>
      <c r="J6" s="121"/>
      <c r="K6" s="83"/>
      <c r="L6" s="163"/>
      <c r="M6" s="55"/>
      <c r="N6" s="164" t="s">
        <v>87</v>
      </c>
      <c r="O6" s="55"/>
      <c r="P6" s="164" t="s">
        <v>128</v>
      </c>
      <c r="Q6" s="55"/>
    </row>
    <row r="7" spans="2:17" s="14" customFormat="1" ht="12.75">
      <c r="B7" s="6" t="s">
        <v>36</v>
      </c>
      <c r="C7" s="84"/>
      <c r="D7" s="6" t="s">
        <v>129</v>
      </c>
      <c r="E7" s="84"/>
      <c r="F7" s="162" t="s">
        <v>120</v>
      </c>
      <c r="G7" s="84"/>
      <c r="H7" s="56" t="s">
        <v>130</v>
      </c>
      <c r="I7" s="84"/>
      <c r="J7" s="122" t="s">
        <v>131</v>
      </c>
      <c r="K7" s="85"/>
      <c r="L7" s="162" t="s">
        <v>120</v>
      </c>
      <c r="M7" s="56"/>
      <c r="N7" s="56" t="s">
        <v>33</v>
      </c>
      <c r="O7" s="56"/>
      <c r="P7" s="56" t="s">
        <v>132</v>
      </c>
      <c r="Q7" s="56" t="s">
        <v>34</v>
      </c>
    </row>
    <row r="8" spans="2:17" ht="12.75">
      <c r="B8" t="s">
        <v>38</v>
      </c>
      <c r="C8" s="160"/>
      <c r="D8" s="161"/>
      <c r="E8" s="160"/>
      <c r="F8" s="161"/>
      <c r="G8" s="160"/>
      <c r="H8" s="161"/>
      <c r="I8" s="160"/>
      <c r="J8" s="158"/>
      <c r="K8" s="159"/>
      <c r="L8" s="158"/>
      <c r="N8" s="87"/>
      <c r="P8" s="87"/>
      <c r="Q8" s="87">
        <f>H8-N8</f>
        <v>0</v>
      </c>
    </row>
    <row r="9" spans="2:17" ht="12.75">
      <c r="B9" t="s">
        <v>39</v>
      </c>
      <c r="C9" s="160"/>
      <c r="D9" s="161"/>
      <c r="E9" s="160"/>
      <c r="F9" s="161"/>
      <c r="G9" s="160"/>
      <c r="H9" s="161"/>
      <c r="I9" s="160"/>
      <c r="J9" s="158"/>
      <c r="K9" s="159"/>
      <c r="L9" s="158"/>
      <c r="N9" s="87"/>
      <c r="P9" s="87"/>
      <c r="Q9" s="87">
        <f aca="true" t="shared" si="0" ref="Q9:Q24">H9-N9</f>
        <v>0</v>
      </c>
    </row>
    <row r="10" spans="2:17" ht="12.75">
      <c r="B10" t="s">
        <v>40</v>
      </c>
      <c r="C10" s="88"/>
      <c r="D10" s="87"/>
      <c r="E10" s="88"/>
      <c r="F10" s="87"/>
      <c r="G10" s="88"/>
      <c r="H10" s="87"/>
      <c r="I10" s="88"/>
      <c r="J10" s="123"/>
      <c r="K10" s="89"/>
      <c r="N10" s="87"/>
      <c r="P10" s="87"/>
      <c r="Q10" s="87">
        <f t="shared" si="0"/>
        <v>0</v>
      </c>
    </row>
    <row r="11" spans="2:17" ht="12.75">
      <c r="B11" t="s">
        <v>41</v>
      </c>
      <c r="C11" s="88"/>
      <c r="D11" s="87"/>
      <c r="E11" s="88"/>
      <c r="F11" s="87"/>
      <c r="G11" s="88"/>
      <c r="H11" s="87"/>
      <c r="I11" s="88"/>
      <c r="J11" s="123"/>
      <c r="K11" s="89"/>
      <c r="N11" s="87"/>
      <c r="P11" s="87"/>
      <c r="Q11" s="87">
        <f t="shared" si="0"/>
        <v>0</v>
      </c>
    </row>
    <row r="12" spans="2:17" ht="12.75">
      <c r="B12" s="7" t="s">
        <v>91</v>
      </c>
      <c r="C12" s="88"/>
      <c r="D12" s="87"/>
      <c r="E12" s="88"/>
      <c r="F12" s="87"/>
      <c r="G12" s="88"/>
      <c r="H12" s="87"/>
      <c r="I12" s="88"/>
      <c r="J12" s="123"/>
      <c r="K12" s="89"/>
      <c r="N12" s="87"/>
      <c r="P12" s="87"/>
      <c r="Q12" s="87">
        <f t="shared" si="0"/>
        <v>0</v>
      </c>
    </row>
    <row r="13" spans="2:17" ht="12.75">
      <c r="B13" t="s">
        <v>42</v>
      </c>
      <c r="C13" s="88"/>
      <c r="D13" s="87"/>
      <c r="E13" s="88"/>
      <c r="F13" s="87"/>
      <c r="G13" s="88"/>
      <c r="H13" s="87"/>
      <c r="I13" s="88"/>
      <c r="J13" s="123"/>
      <c r="K13" s="89"/>
      <c r="N13" s="87"/>
      <c r="P13" s="87"/>
      <c r="Q13" s="87">
        <f t="shared" si="0"/>
        <v>0</v>
      </c>
    </row>
    <row r="14" spans="2:17" ht="12.75">
      <c r="B14" t="s">
        <v>120</v>
      </c>
      <c r="C14" s="88"/>
      <c r="D14" s="87"/>
      <c r="E14" s="88"/>
      <c r="F14" s="87"/>
      <c r="G14" s="88"/>
      <c r="H14" s="87"/>
      <c r="I14" s="88"/>
      <c r="J14" s="123"/>
      <c r="K14" s="89"/>
      <c r="N14" s="87"/>
      <c r="P14" s="87"/>
      <c r="Q14" s="87">
        <f t="shared" si="0"/>
        <v>0</v>
      </c>
    </row>
    <row r="15" spans="2:17" ht="12.75">
      <c r="B15" t="s">
        <v>43</v>
      </c>
      <c r="C15" s="88"/>
      <c r="D15" s="87"/>
      <c r="E15" s="88"/>
      <c r="F15" s="87"/>
      <c r="G15" s="88"/>
      <c r="H15" s="87"/>
      <c r="I15" s="88"/>
      <c r="J15" s="123"/>
      <c r="K15" s="89"/>
      <c r="N15" s="87"/>
      <c r="P15" s="87"/>
      <c r="Q15" s="87">
        <f t="shared" si="0"/>
        <v>0</v>
      </c>
    </row>
    <row r="16" spans="3:17" ht="12.75">
      <c r="C16" s="88"/>
      <c r="D16" s="87"/>
      <c r="E16" s="88"/>
      <c r="F16" s="87"/>
      <c r="G16" s="88"/>
      <c r="H16" s="87"/>
      <c r="I16" s="88"/>
      <c r="J16" s="123"/>
      <c r="K16" s="89"/>
      <c r="N16" s="87"/>
      <c r="P16" s="87"/>
      <c r="Q16" s="87">
        <f t="shared" si="0"/>
        <v>0</v>
      </c>
    </row>
    <row r="17" spans="3:17" ht="12.75">
      <c r="C17" s="88"/>
      <c r="D17" s="87"/>
      <c r="E17" s="88"/>
      <c r="F17" s="87"/>
      <c r="G17" s="88"/>
      <c r="H17" s="87"/>
      <c r="I17" s="88"/>
      <c r="J17" s="123"/>
      <c r="K17" s="89"/>
      <c r="N17" s="87"/>
      <c r="P17" s="87"/>
      <c r="Q17" s="87">
        <f t="shared" si="0"/>
        <v>0</v>
      </c>
    </row>
    <row r="18" spans="3:17" ht="12.75">
      <c r="C18" s="88"/>
      <c r="D18" s="87"/>
      <c r="E18" s="88"/>
      <c r="F18" s="87"/>
      <c r="G18" s="88"/>
      <c r="H18" s="87"/>
      <c r="I18" s="88"/>
      <c r="J18" s="123"/>
      <c r="K18" s="89"/>
      <c r="N18" s="87"/>
      <c r="P18" s="87"/>
      <c r="Q18" s="87">
        <f t="shared" si="0"/>
        <v>0</v>
      </c>
    </row>
    <row r="19" spans="3:17" ht="12.75">
      <c r="C19" s="88"/>
      <c r="D19" s="87"/>
      <c r="E19" s="88"/>
      <c r="F19" s="87"/>
      <c r="G19" s="88"/>
      <c r="H19" s="87"/>
      <c r="I19" s="88"/>
      <c r="J19" s="123"/>
      <c r="K19" s="89"/>
      <c r="N19" s="87"/>
      <c r="P19" s="87"/>
      <c r="Q19" s="87">
        <f t="shared" si="0"/>
        <v>0</v>
      </c>
    </row>
    <row r="20" spans="3:17" ht="12.75">
      <c r="C20" s="88"/>
      <c r="D20" s="87"/>
      <c r="E20" s="88"/>
      <c r="F20" s="87"/>
      <c r="G20" s="88"/>
      <c r="H20" s="87"/>
      <c r="I20" s="88"/>
      <c r="J20" s="123"/>
      <c r="K20" s="89"/>
      <c r="N20" s="87"/>
      <c r="P20" s="87"/>
      <c r="Q20" s="87">
        <f t="shared" si="0"/>
        <v>0</v>
      </c>
    </row>
    <row r="21" spans="3:17" ht="12.75">
      <c r="C21" s="88"/>
      <c r="D21" s="87"/>
      <c r="E21" s="88"/>
      <c r="F21" s="87"/>
      <c r="G21" s="88"/>
      <c r="H21" s="87"/>
      <c r="I21" s="88"/>
      <c r="J21" s="123"/>
      <c r="K21" s="89"/>
      <c r="N21" s="87"/>
      <c r="P21" s="87"/>
      <c r="Q21" s="87">
        <f t="shared" si="0"/>
        <v>0</v>
      </c>
    </row>
    <row r="22" spans="3:17" ht="12.75">
      <c r="C22" s="88"/>
      <c r="D22" s="87"/>
      <c r="E22" s="88"/>
      <c r="F22" s="87"/>
      <c r="G22" s="88"/>
      <c r="H22" s="87"/>
      <c r="I22" s="88"/>
      <c r="J22" s="123"/>
      <c r="K22" s="89"/>
      <c r="N22" s="87"/>
      <c r="P22" s="87"/>
      <c r="Q22" s="87">
        <f t="shared" si="0"/>
        <v>0</v>
      </c>
    </row>
    <row r="23" spans="3:17" ht="12.75">
      <c r="C23" s="88"/>
      <c r="D23" s="87"/>
      <c r="E23" s="88"/>
      <c r="F23" s="87"/>
      <c r="G23" s="88"/>
      <c r="H23" s="87"/>
      <c r="I23" s="88"/>
      <c r="J23" s="123"/>
      <c r="K23" s="89"/>
      <c r="N23" s="87"/>
      <c r="P23" s="87"/>
      <c r="Q23" s="87">
        <f t="shared" si="0"/>
        <v>0</v>
      </c>
    </row>
    <row r="24" spans="3:17" ht="12.75">
      <c r="C24" s="88"/>
      <c r="D24" s="87"/>
      <c r="E24" s="88"/>
      <c r="F24" s="87"/>
      <c r="G24" s="88"/>
      <c r="H24" s="87"/>
      <c r="I24" s="88"/>
      <c r="J24" s="123"/>
      <c r="K24" s="89"/>
      <c r="N24" s="87"/>
      <c r="P24" s="87"/>
      <c r="Q24" s="87">
        <f t="shared" si="0"/>
        <v>0</v>
      </c>
    </row>
    <row r="25" spans="2:17" ht="13.5" thickBot="1">
      <c r="B25" s="62" t="s">
        <v>0</v>
      </c>
      <c r="C25" s="88"/>
      <c r="D25" s="90">
        <f>SUM(D8:D24)</f>
        <v>0</v>
      </c>
      <c r="E25" s="88"/>
      <c r="F25" s="157">
        <f>SUM(F8:F24)</f>
        <v>0</v>
      </c>
      <c r="G25" s="88"/>
      <c r="H25" s="90">
        <f>SUM(H8:H24)</f>
        <v>0</v>
      </c>
      <c r="I25" s="88"/>
      <c r="J25" s="124">
        <f>SUM(J8:J24)</f>
        <v>0</v>
      </c>
      <c r="K25" s="89"/>
      <c r="L25" s="157">
        <f>SUM(L8:L24)</f>
        <v>0</v>
      </c>
      <c r="N25" s="90">
        <f>SUM(N8:N24)</f>
        <v>0</v>
      </c>
      <c r="P25" s="90">
        <f>SUM(P8:P24)</f>
        <v>0</v>
      </c>
      <c r="Q25" s="90">
        <f>SUM(Q8:Q24)</f>
        <v>0</v>
      </c>
    </row>
    <row r="26" spans="3:9" ht="13.5" thickTop="1">
      <c r="C26" s="78"/>
      <c r="D26" s="91"/>
      <c r="E26" s="78"/>
      <c r="F26" s="91"/>
      <c r="G26" s="78"/>
      <c r="H26" s="91"/>
      <c r="I26" s="78"/>
    </row>
    <row r="27" spans="3:9" ht="12.75">
      <c r="C27" s="78"/>
      <c r="D27" s="91"/>
      <c r="E27" s="78"/>
      <c r="F27" s="91"/>
      <c r="G27" s="78"/>
      <c r="H27" s="91"/>
      <c r="I27" s="78"/>
    </row>
    <row r="31" ht="12.75">
      <c r="B31" s="14"/>
    </row>
  </sheetData>
  <sheetProtection/>
  <mergeCells count="2">
    <mergeCell ref="D4:H4"/>
    <mergeCell ref="J4:P4"/>
  </mergeCells>
  <printOptions/>
  <pageMargins left="0.25" right="0.25" top="1.19" bottom="0.68" header="0.25" footer="0.19"/>
  <pageSetup fitToHeight="0" fitToWidth="1" horizontalDpi="600" verticalDpi="600" orientation="landscape" scale="92" r:id="rId1"/>
  <headerFooter alignWithMargins="0">
    <oddHeader>&amp;LFY 2020&amp;CAGENCY NAME ________
PROGRAM TYPE: PREVENTION
PROGRAM NAME ________
CONTRACT NUMBER ________
SCHEDULE OF FRINGES
FOR THE YEAR ENDED __________&amp;R&amp;UAttachment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3.421875" style="0" customWidth="1"/>
    <col min="2" max="2" width="24.7109375" style="0" customWidth="1"/>
    <col min="3" max="3" width="8.140625" style="0" customWidth="1"/>
    <col min="4" max="4" width="19.57421875" style="0" customWidth="1"/>
    <col min="5" max="6" width="11.28125" style="0" customWidth="1"/>
    <col min="7" max="7" width="10.7109375" style="0" customWidth="1"/>
    <col min="8" max="8" width="11.140625" style="0" customWidth="1"/>
    <col min="9" max="11" width="10.7109375" style="0" customWidth="1"/>
    <col min="12" max="12" width="16.421875" style="0" customWidth="1"/>
    <col min="13" max="13" width="12.7109375" style="0" customWidth="1"/>
  </cols>
  <sheetData>
    <row r="1" spans="1:13" ht="15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  <c r="M1" s="95"/>
    </row>
    <row r="2" spans="1:13" ht="15">
      <c r="A2" s="97" t="s">
        <v>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">
      <c r="A3" s="98" t="s">
        <v>121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2.75">
      <c r="A5" s="100" t="s">
        <v>122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103"/>
    </row>
    <row r="6" spans="1:13" ht="13.5" thickBo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2"/>
      <c r="M6" s="103"/>
    </row>
    <row r="7" spans="1:13" ht="51.75" thickBot="1">
      <c r="A7" s="104"/>
      <c r="B7" s="105" t="s">
        <v>36</v>
      </c>
      <c r="C7" s="106" t="s">
        <v>95</v>
      </c>
      <c r="D7" s="107" t="s">
        <v>96</v>
      </c>
      <c r="E7" s="106" t="s">
        <v>97</v>
      </c>
      <c r="F7" s="106" t="s">
        <v>98</v>
      </c>
      <c r="G7" s="107" t="s">
        <v>99</v>
      </c>
      <c r="H7" s="106" t="s">
        <v>100</v>
      </c>
      <c r="I7" s="106" t="s">
        <v>101</v>
      </c>
      <c r="J7" s="108" t="s">
        <v>102</v>
      </c>
      <c r="K7" s="108" t="s">
        <v>103</v>
      </c>
      <c r="L7" s="108" t="s">
        <v>104</v>
      </c>
      <c r="M7" s="169" t="s">
        <v>123</v>
      </c>
    </row>
    <row r="8" spans="1:13" ht="12.75">
      <c r="A8" s="103"/>
      <c r="B8" s="109"/>
      <c r="C8" s="109"/>
      <c r="D8" s="109"/>
      <c r="E8" s="109"/>
      <c r="F8" s="109"/>
      <c r="G8" s="109"/>
      <c r="H8" s="109"/>
      <c r="I8" s="170">
        <v>0</v>
      </c>
      <c r="J8" s="170"/>
      <c r="K8" s="170"/>
      <c r="L8" s="110">
        <v>0</v>
      </c>
      <c r="M8" s="109"/>
    </row>
    <row r="9" spans="1:13" ht="12.75">
      <c r="A9" s="103"/>
      <c r="B9" s="109"/>
      <c r="C9" s="109"/>
      <c r="D9" s="109"/>
      <c r="E9" s="109"/>
      <c r="F9" s="109"/>
      <c r="G9" s="109"/>
      <c r="H9" s="109"/>
      <c r="I9" s="170">
        <v>0</v>
      </c>
      <c r="J9" s="170"/>
      <c r="K9" s="170"/>
      <c r="L9" s="110">
        <v>0</v>
      </c>
      <c r="M9" s="109"/>
    </row>
    <row r="10" spans="1:13" ht="12.75">
      <c r="A10" s="103"/>
      <c r="B10" s="109"/>
      <c r="C10" s="109"/>
      <c r="D10" s="109"/>
      <c r="E10" s="109"/>
      <c r="F10" s="109"/>
      <c r="G10" s="109"/>
      <c r="H10" s="109"/>
      <c r="I10" s="170">
        <v>0</v>
      </c>
      <c r="J10" s="170"/>
      <c r="K10" s="170"/>
      <c r="L10" s="110">
        <v>0</v>
      </c>
      <c r="M10" s="109"/>
    </row>
    <row r="11" spans="1:13" ht="12.75">
      <c r="A11" s="103"/>
      <c r="B11" s="109"/>
      <c r="C11" s="109"/>
      <c r="D11" s="109"/>
      <c r="E11" s="109"/>
      <c r="F11" s="109"/>
      <c r="G11" s="109"/>
      <c r="H11" s="109"/>
      <c r="I11" s="170">
        <v>0</v>
      </c>
      <c r="J11" s="170"/>
      <c r="K11" s="170"/>
      <c r="L11" s="110">
        <v>0</v>
      </c>
      <c r="M11" s="109"/>
    </row>
    <row r="12" spans="1:13" ht="15">
      <c r="A12" s="103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M12" s="103"/>
    </row>
    <row r="13" spans="1:13" ht="15">
      <c r="A13" s="113"/>
      <c r="B13" s="103"/>
      <c r="C13" s="103"/>
      <c r="D13" s="103"/>
      <c r="E13" s="103"/>
      <c r="F13" s="103"/>
      <c r="G13" s="103"/>
      <c r="H13" s="103"/>
      <c r="I13" s="103"/>
      <c r="J13" s="101"/>
      <c r="K13" s="101" t="s">
        <v>105</v>
      </c>
      <c r="L13" s="114">
        <f>SUM(L8:L11)</f>
        <v>0</v>
      </c>
      <c r="M13" s="103"/>
    </row>
    <row r="14" spans="1:13" ht="12.7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2"/>
      <c r="M14" s="103"/>
    </row>
    <row r="15" spans="1:13" ht="12.75">
      <c r="A15" s="100" t="s">
        <v>124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15"/>
      <c r="M15" s="101"/>
    </row>
    <row r="16" spans="1:13" ht="13.5" thickBot="1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15"/>
      <c r="M16" s="101"/>
    </row>
    <row r="17" spans="1:13" ht="51.75" thickBot="1">
      <c r="A17" s="116"/>
      <c r="B17" s="105" t="s">
        <v>36</v>
      </c>
      <c r="C17" s="106" t="s">
        <v>95</v>
      </c>
      <c r="D17" s="107" t="s">
        <v>96</v>
      </c>
      <c r="E17" s="106" t="s">
        <v>97</v>
      </c>
      <c r="F17" s="106" t="s">
        <v>98</v>
      </c>
      <c r="G17" s="107" t="s">
        <v>99</v>
      </c>
      <c r="H17" s="106" t="s">
        <v>100</v>
      </c>
      <c r="I17" s="106" t="s">
        <v>101</v>
      </c>
      <c r="J17" s="108" t="s">
        <v>102</v>
      </c>
      <c r="K17" s="108" t="s">
        <v>103</v>
      </c>
      <c r="L17" s="108" t="s">
        <v>104</v>
      </c>
      <c r="M17" s="116"/>
    </row>
    <row r="18" spans="1:13" ht="12.75">
      <c r="A18" s="103"/>
      <c r="B18" s="109"/>
      <c r="C18" s="109"/>
      <c r="D18" s="109"/>
      <c r="E18" s="109"/>
      <c r="F18" s="109"/>
      <c r="G18" s="109"/>
      <c r="H18" s="109"/>
      <c r="I18" s="170">
        <v>0</v>
      </c>
      <c r="J18" s="170"/>
      <c r="K18" s="170"/>
      <c r="L18" s="110">
        <v>0</v>
      </c>
      <c r="M18" s="103"/>
    </row>
    <row r="19" spans="1:13" ht="12.75">
      <c r="A19" s="103"/>
      <c r="B19" s="109"/>
      <c r="C19" s="109"/>
      <c r="D19" s="109"/>
      <c r="E19" s="109"/>
      <c r="F19" s="109"/>
      <c r="G19" s="109"/>
      <c r="H19" s="109"/>
      <c r="I19" s="170">
        <v>0</v>
      </c>
      <c r="J19" s="170"/>
      <c r="K19" s="170"/>
      <c r="L19" s="110">
        <v>0</v>
      </c>
      <c r="M19" s="103"/>
    </row>
    <row r="20" spans="1:13" ht="12.75">
      <c r="A20" s="103"/>
      <c r="B20" s="109"/>
      <c r="C20" s="109"/>
      <c r="D20" s="109"/>
      <c r="E20" s="109"/>
      <c r="F20" s="109"/>
      <c r="G20" s="109"/>
      <c r="H20" s="109"/>
      <c r="I20" s="170">
        <v>0</v>
      </c>
      <c r="J20" s="170"/>
      <c r="K20" s="170"/>
      <c r="L20" s="110">
        <v>0</v>
      </c>
      <c r="M20" s="103"/>
    </row>
    <row r="21" spans="1:13" ht="12.75">
      <c r="A21" s="103"/>
      <c r="B21" s="109"/>
      <c r="C21" s="109"/>
      <c r="D21" s="109"/>
      <c r="E21" s="109"/>
      <c r="F21" s="109"/>
      <c r="G21" s="109"/>
      <c r="H21" s="109"/>
      <c r="I21" s="170">
        <v>0</v>
      </c>
      <c r="J21" s="170"/>
      <c r="K21" s="170"/>
      <c r="L21" s="110">
        <v>0</v>
      </c>
      <c r="M21" s="103"/>
    </row>
    <row r="22" spans="1:13" ht="15">
      <c r="A22" s="103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  <c r="M22" s="103"/>
    </row>
    <row r="23" spans="1:13" ht="15">
      <c r="A23" s="103"/>
      <c r="B23" s="103"/>
      <c r="C23" s="103"/>
      <c r="D23" s="103"/>
      <c r="E23" s="103"/>
      <c r="F23" s="103"/>
      <c r="G23" s="103"/>
      <c r="H23" s="103"/>
      <c r="I23" s="103"/>
      <c r="J23" s="101"/>
      <c r="K23" s="101" t="s">
        <v>105</v>
      </c>
      <c r="L23" s="114">
        <f>SUM(L18:L21)</f>
        <v>0</v>
      </c>
      <c r="M23" s="103"/>
    </row>
    <row r="24" spans="1:13" ht="15">
      <c r="A24" s="103"/>
      <c r="B24" s="101" t="s">
        <v>106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14"/>
      <c r="M24" s="103"/>
    </row>
    <row r="25" spans="1:13" ht="15.75">
      <c r="A25" s="101"/>
      <c r="B25" s="103" t="s">
        <v>107</v>
      </c>
      <c r="C25" s="99"/>
      <c r="D25" s="99"/>
      <c r="E25" s="99"/>
      <c r="F25" s="99"/>
      <c r="G25" s="99"/>
      <c r="H25" s="99"/>
      <c r="I25" s="99"/>
      <c r="J25" s="99"/>
      <c r="K25" s="99"/>
      <c r="L25" s="117"/>
      <c r="M25" s="99"/>
    </row>
    <row r="26" spans="1:13" ht="15.75">
      <c r="A26" s="101"/>
      <c r="B26" s="103" t="s">
        <v>108</v>
      </c>
      <c r="C26" s="99"/>
      <c r="D26" s="99"/>
      <c r="E26" s="99"/>
      <c r="F26" s="99"/>
      <c r="G26" s="99"/>
      <c r="H26" s="99"/>
      <c r="I26" s="99"/>
      <c r="J26" s="99"/>
      <c r="K26" s="99"/>
      <c r="L26" s="117"/>
      <c r="M26" s="99"/>
    </row>
    <row r="27" spans="1:13" ht="15.75">
      <c r="A27" s="101"/>
      <c r="B27" s="103" t="s">
        <v>109</v>
      </c>
      <c r="C27" s="99"/>
      <c r="D27" s="99"/>
      <c r="E27" s="99"/>
      <c r="F27" s="99"/>
      <c r="G27" s="99"/>
      <c r="H27" s="99"/>
      <c r="I27" s="99"/>
      <c r="J27" s="99"/>
      <c r="K27" s="99"/>
      <c r="L27" s="117"/>
      <c r="M27" s="99"/>
    </row>
    <row r="28" spans="1:13" ht="15.75">
      <c r="A28" s="118"/>
      <c r="B28" s="119" t="s">
        <v>110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3" ht="15.75">
      <c r="A29" s="120"/>
      <c r="B29" s="119" t="s">
        <v>111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1:13" ht="15.75">
      <c r="A30" s="120"/>
      <c r="B30" s="119" t="s">
        <v>112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5.7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1:13" ht="15.75">
      <c r="A32" s="120"/>
      <c r="B32" s="120" t="s">
        <v>113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</sheetData>
  <sheetProtection/>
  <printOptions/>
  <pageMargins left="0.7" right="0.7" top="0.75" bottom="0.75" header="0.3" footer="0.3"/>
  <pageSetup horizontalDpi="600" verticalDpi="600" orientation="landscape" scale="77" r:id="rId1"/>
  <headerFooter>
    <oddHeader>&amp;LFY 2020&amp;CAGENCY NAME_________
PROGRAM TYPE: PREVENTION
PROGRAM NAME_________
CONTRACT NUMBER _______&amp;RAttachment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6:D27"/>
  <sheetViews>
    <sheetView workbookViewId="0" topLeftCell="A1">
      <selection activeCell="B5" sqref="B5"/>
    </sheetView>
  </sheetViews>
  <sheetFormatPr defaultColWidth="9.140625" defaultRowHeight="12.75"/>
  <cols>
    <col min="1" max="1" width="2.28125" style="0" customWidth="1"/>
    <col min="2" max="2" width="79.421875" style="0" customWidth="1"/>
    <col min="3" max="3" width="1.7109375" style="0" customWidth="1"/>
    <col min="4" max="4" width="12.7109375" style="0" customWidth="1"/>
    <col min="5" max="5" width="1.421875" style="0" customWidth="1"/>
  </cols>
  <sheetData>
    <row r="6" spans="2:4" s="2" customFormat="1" ht="12.75">
      <c r="B6" s="1"/>
      <c r="C6" s="1"/>
      <c r="D6" s="2" t="s">
        <v>44</v>
      </c>
    </row>
    <row r="7" spans="2:4" s="2" customFormat="1" ht="12.75">
      <c r="B7" s="6" t="s">
        <v>46</v>
      </c>
      <c r="C7" s="6"/>
      <c r="D7" s="6" t="s">
        <v>45</v>
      </c>
    </row>
    <row r="8" ht="6.75" customHeight="1"/>
    <row r="9" ht="12.75">
      <c r="C9" s="8"/>
    </row>
    <row r="10" spans="2:4" ht="15">
      <c r="B10" s="2"/>
      <c r="C10" s="9"/>
      <c r="D10" s="9" t="s">
        <v>2</v>
      </c>
    </row>
    <row r="11" spans="2:4" ht="15">
      <c r="B11" s="9"/>
      <c r="C11" s="9"/>
      <c r="D11" s="9"/>
    </row>
    <row r="12" spans="2:4" ht="15">
      <c r="B12" s="10"/>
      <c r="C12" s="9"/>
      <c r="D12" s="9"/>
    </row>
    <row r="13" spans="2:4" ht="15">
      <c r="B13" s="10"/>
      <c r="C13" s="9"/>
      <c r="D13" s="9"/>
    </row>
    <row r="14" spans="2:4" ht="15">
      <c r="B14" s="9"/>
      <c r="C14" s="9"/>
      <c r="D14" s="9"/>
    </row>
    <row r="15" spans="2:4" ht="15">
      <c r="B15" s="9"/>
      <c r="C15" s="9"/>
      <c r="D15" s="9"/>
    </row>
    <row r="16" spans="2:4" ht="15">
      <c r="B16" s="9"/>
      <c r="C16" s="9"/>
      <c r="D16" s="9"/>
    </row>
    <row r="17" spans="2:4" ht="15">
      <c r="B17" s="9"/>
      <c r="C17" s="9"/>
      <c r="D17" s="9"/>
    </row>
    <row r="18" spans="2:4" ht="15">
      <c r="B18" s="9"/>
      <c r="C18" s="9"/>
      <c r="D18" s="9"/>
    </row>
    <row r="19" spans="2:4" ht="15">
      <c r="B19" s="9"/>
      <c r="C19" s="9"/>
      <c r="D19" s="9"/>
    </row>
    <row r="20" spans="2:4" ht="15">
      <c r="B20" s="9"/>
      <c r="C20" s="9"/>
      <c r="D20" s="9"/>
    </row>
    <row r="21" spans="2:4" ht="15">
      <c r="B21" s="9"/>
      <c r="C21" s="9"/>
      <c r="D21" s="9"/>
    </row>
    <row r="22" spans="2:4" ht="15">
      <c r="B22" s="9"/>
      <c r="C22" s="9"/>
      <c r="D22" s="9"/>
    </row>
    <row r="23" spans="2:4" ht="15.75" thickBot="1">
      <c r="B23" s="46" t="s">
        <v>47</v>
      </c>
      <c r="C23" s="9"/>
      <c r="D23" s="11" t="s">
        <v>2</v>
      </c>
    </row>
    <row r="24" spans="2:4" ht="15.75" thickTop="1">
      <c r="B24" s="46"/>
      <c r="C24" s="9"/>
      <c r="D24" s="47"/>
    </row>
    <row r="25" spans="2:4" ht="15">
      <c r="B25" s="9"/>
      <c r="C25" s="9"/>
      <c r="D25" s="9"/>
    </row>
    <row r="26" spans="2:4" ht="42.75">
      <c r="B26" s="48" t="s">
        <v>48</v>
      </c>
      <c r="C26" s="9"/>
      <c r="D26" s="9"/>
    </row>
    <row r="27" spans="2:4" ht="15">
      <c r="B27" s="9"/>
      <c r="C27" s="9"/>
      <c r="D27" s="9"/>
    </row>
  </sheetData>
  <sheetProtection/>
  <printOptions/>
  <pageMargins left="0.25" right="0.25" top="1.19" bottom="0.68" header="0.25" footer="0.19"/>
  <pageSetup horizontalDpi="600" verticalDpi="600" orientation="portrait" r:id="rId1"/>
  <headerFooter alignWithMargins="0">
    <oddHeader>&amp;LFY 2020&amp;CAGENCY NAME _______
PROGRAM TYPE: PREVENTION
PROGRAM NAME ______
CONTRACT NUMBER _______
SCHEDULE OF QUESTIONED COSTS
FOR THE YEAR ENDED __________&amp;R&amp;UAttachment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A24" sqref="A24"/>
    </sheetView>
  </sheetViews>
  <sheetFormatPr defaultColWidth="9.140625" defaultRowHeight="12.75"/>
  <sheetData>
    <row r="1" spans="1:9" ht="12.75">
      <c r="A1" s="2"/>
      <c r="B1" s="2"/>
      <c r="C1" s="2"/>
      <c r="D1" s="2"/>
      <c r="E1" s="2"/>
      <c r="F1" s="2"/>
      <c r="G1" s="1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2:9" ht="12.75">
      <c r="B4" s="4"/>
      <c r="C4" s="4"/>
      <c r="D4" s="4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1:9" ht="15.75">
      <c r="A6" s="50" t="s">
        <v>50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s="5" customFormat="1" ht="12.75">
      <c r="A8" s="2"/>
      <c r="B8" s="2"/>
      <c r="C8" s="3"/>
      <c r="D8" s="3"/>
      <c r="E8" s="3"/>
      <c r="F8" s="3"/>
      <c r="G8" s="3"/>
      <c r="H8" s="3"/>
      <c r="I8" s="3"/>
    </row>
    <row r="9" spans="1:9" s="5" customFormat="1" ht="15.75">
      <c r="A9" s="13" t="s">
        <v>51</v>
      </c>
      <c r="B9" s="2"/>
      <c r="C9" s="3"/>
      <c r="D9" s="3"/>
      <c r="E9" s="3"/>
      <c r="F9" s="3"/>
      <c r="G9" s="3"/>
      <c r="H9" s="3"/>
      <c r="I9" s="3"/>
    </row>
    <row r="10" spans="1:9" s="5" customFormat="1" ht="12.75">
      <c r="A10" s="2"/>
      <c r="B10" s="2"/>
      <c r="C10" s="3"/>
      <c r="D10" s="3"/>
      <c r="E10" s="3"/>
      <c r="F10" s="3"/>
      <c r="G10" s="3"/>
      <c r="H10" s="3"/>
      <c r="I10" s="3"/>
    </row>
    <row r="11" spans="1:9" s="5" customFormat="1" ht="12.75">
      <c r="A11" s="2"/>
      <c r="B11" s="2"/>
      <c r="C11" s="3"/>
      <c r="D11" s="3"/>
      <c r="E11" s="3"/>
      <c r="F11" s="3"/>
      <c r="G11" s="3"/>
      <c r="H11" s="3"/>
      <c r="I11" s="3"/>
    </row>
    <row r="12" spans="1:9" s="5" customFormat="1" ht="15.75">
      <c r="A12" s="13" t="s">
        <v>52</v>
      </c>
      <c r="B12" s="2"/>
      <c r="C12" s="3"/>
      <c r="D12" s="3"/>
      <c r="E12" s="3"/>
      <c r="F12" s="3"/>
      <c r="G12" s="3"/>
      <c r="H12" s="3"/>
      <c r="I12" s="3"/>
    </row>
    <row r="13" spans="1:9" s="5" customFormat="1" ht="12.75">
      <c r="A13" s="2"/>
      <c r="B13" s="2"/>
      <c r="C13" s="3"/>
      <c r="D13" s="3"/>
      <c r="E13" s="3"/>
      <c r="F13" s="3"/>
      <c r="G13" s="3"/>
      <c r="H13" s="3"/>
      <c r="I13" s="3"/>
    </row>
    <row r="14" spans="1:9" s="5" customFormat="1" ht="12.75">
      <c r="A14" s="2"/>
      <c r="B14" s="2"/>
      <c r="C14" s="3"/>
      <c r="D14" s="3"/>
      <c r="E14" s="3"/>
      <c r="F14" s="3"/>
      <c r="G14" s="3"/>
      <c r="H14" s="3"/>
      <c r="I14" s="3"/>
    </row>
    <row r="15" spans="1:9" s="5" customFormat="1" ht="15.75">
      <c r="A15" s="13" t="s">
        <v>53</v>
      </c>
      <c r="B15" s="2"/>
      <c r="C15" s="3"/>
      <c r="D15" s="3"/>
      <c r="E15" s="3"/>
      <c r="F15" s="3"/>
      <c r="G15" s="3"/>
      <c r="H15" s="3"/>
      <c r="I15" s="3"/>
    </row>
    <row r="16" spans="1:9" s="5" customFormat="1" ht="12.75">
      <c r="A16" s="2"/>
      <c r="B16" s="2"/>
      <c r="C16" s="3"/>
      <c r="D16" s="3"/>
      <c r="E16" s="3"/>
      <c r="F16" s="3"/>
      <c r="G16" s="3"/>
      <c r="H16" s="3"/>
      <c r="I16" s="3"/>
    </row>
    <row r="17" spans="1:9" s="5" customFormat="1" ht="12.75">
      <c r="A17" s="2"/>
      <c r="B17" s="2"/>
      <c r="C17" s="3"/>
      <c r="D17" s="3"/>
      <c r="E17" s="3"/>
      <c r="F17" s="3"/>
      <c r="G17" s="3"/>
      <c r="H17" s="3"/>
      <c r="I17" s="3"/>
    </row>
    <row r="18" spans="1:9" s="5" customFormat="1" ht="15.75">
      <c r="A18" s="13" t="s">
        <v>54</v>
      </c>
      <c r="B18" s="2"/>
      <c r="C18" s="3"/>
      <c r="D18" s="3"/>
      <c r="E18" s="3"/>
      <c r="F18" s="3"/>
      <c r="G18" s="3"/>
      <c r="H18" s="3"/>
      <c r="I18" s="3"/>
    </row>
    <row r="19" spans="1:9" s="5" customFormat="1" ht="12.75">
      <c r="A19" s="2"/>
      <c r="B19" s="2"/>
      <c r="C19" s="3"/>
      <c r="D19" s="3"/>
      <c r="E19" s="3"/>
      <c r="F19" s="3"/>
      <c r="G19" s="3"/>
      <c r="H19" s="3"/>
      <c r="I19" s="3"/>
    </row>
    <row r="20" spans="1:9" s="5" customFormat="1" ht="15.75">
      <c r="A20" s="2"/>
      <c r="B20" s="49"/>
      <c r="C20" s="49"/>
      <c r="D20" s="49"/>
      <c r="E20" s="49"/>
      <c r="F20" s="49"/>
      <c r="G20" s="3"/>
      <c r="H20" s="3"/>
      <c r="I20" s="3"/>
    </row>
    <row r="21" spans="1:9" s="5" customFormat="1" ht="15.75">
      <c r="A21" s="13" t="s">
        <v>55</v>
      </c>
      <c r="B21" s="3"/>
      <c r="C21" s="3"/>
      <c r="D21" s="3"/>
      <c r="E21" s="3"/>
      <c r="F21" s="3"/>
      <c r="G21" s="3"/>
      <c r="H21" s="3"/>
      <c r="I21" s="3"/>
    </row>
    <row r="22" spans="1:9" s="5" customFormat="1" ht="12.75">
      <c r="A22" s="3"/>
      <c r="B22" s="3"/>
      <c r="C22" s="3"/>
      <c r="D22" s="3"/>
      <c r="E22" s="3"/>
      <c r="F22" s="3"/>
      <c r="G22" s="3"/>
      <c r="H22" s="3"/>
      <c r="I22" s="3"/>
    </row>
    <row r="23" spans="1:9" s="5" customFormat="1" ht="15.75">
      <c r="A23" s="3"/>
      <c r="B23" s="49"/>
      <c r="C23" s="3"/>
      <c r="D23" s="3"/>
      <c r="E23" s="3"/>
      <c r="F23" s="3"/>
      <c r="G23" s="3"/>
      <c r="H23" s="3"/>
      <c r="I23" s="3"/>
    </row>
    <row r="24" spans="1:9" s="5" customFormat="1" ht="15.75">
      <c r="A24" s="51" t="s">
        <v>74</v>
      </c>
      <c r="B24" s="52"/>
      <c r="C24" s="52"/>
      <c r="D24" s="52"/>
      <c r="E24" s="3"/>
      <c r="F24" s="3"/>
      <c r="G24" s="3"/>
      <c r="H24" s="3"/>
      <c r="I24" s="3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3:9" ht="12.75">
      <c r="C29" s="3"/>
      <c r="D29" s="3"/>
      <c r="E29" s="2"/>
      <c r="F29" s="2"/>
      <c r="G29" s="2"/>
      <c r="H29" s="2"/>
      <c r="I29" s="2"/>
    </row>
    <row r="30" spans="3:9" ht="12.75">
      <c r="C30" s="2"/>
      <c r="D30" s="2"/>
      <c r="E30" s="2"/>
      <c r="F30" s="2"/>
      <c r="G30" s="2"/>
      <c r="H30" s="2"/>
      <c r="I30" s="2"/>
    </row>
    <row r="31" spans="3:9" ht="12.75">
      <c r="C31" s="2"/>
      <c r="D31" s="2"/>
      <c r="E31" s="2"/>
      <c r="F31" s="2"/>
      <c r="G31" s="2"/>
      <c r="H31" s="2"/>
      <c r="I31" s="2"/>
    </row>
    <row r="32" spans="3:9" ht="12.75">
      <c r="C32" s="2"/>
      <c r="D32" s="2"/>
      <c r="E32" s="2"/>
      <c r="F32" s="2"/>
      <c r="G32" s="2"/>
      <c r="H32" s="2"/>
      <c r="I32" s="2"/>
    </row>
    <row r="33" spans="3:9" ht="12.75">
      <c r="C33" s="2"/>
      <c r="D33" s="2"/>
      <c r="E33" s="2"/>
      <c r="F33" s="2"/>
      <c r="G33" s="2"/>
      <c r="H33" s="2"/>
      <c r="I33" s="2"/>
    </row>
    <row r="34" spans="3:9" ht="12.75">
      <c r="C34" s="2"/>
      <c r="D34" s="2"/>
      <c r="E34" s="2"/>
      <c r="F34" s="2"/>
      <c r="G34" s="2"/>
      <c r="H34" s="2"/>
      <c r="I34" s="2"/>
    </row>
    <row r="35" spans="3:9" ht="12.75">
      <c r="C35" s="2"/>
      <c r="D35" s="2"/>
      <c r="E35" s="2"/>
      <c r="F35" s="2"/>
      <c r="G35" s="2"/>
      <c r="H35" s="2"/>
      <c r="I35" s="2"/>
    </row>
    <row r="36" spans="3:9" ht="12.75">
      <c r="C36" s="2"/>
      <c r="D36" s="2"/>
      <c r="E36" s="2"/>
      <c r="F36" s="2"/>
      <c r="G36" s="2"/>
      <c r="H36" s="2"/>
      <c r="I36" s="2"/>
    </row>
    <row r="37" spans="3:9" ht="12.75">
      <c r="C37" s="2"/>
      <c r="D37" s="2"/>
      <c r="E37" s="2"/>
      <c r="F37" s="2"/>
      <c r="G37" s="2"/>
      <c r="H37" s="2"/>
      <c r="I37" s="2"/>
    </row>
    <row r="38" spans="3:9" ht="12.75">
      <c r="C38" s="2"/>
      <c r="D38" s="2"/>
      <c r="E38" s="2"/>
      <c r="F38" s="2"/>
      <c r="G38" s="2"/>
      <c r="H38" s="2"/>
      <c r="I38" s="2"/>
    </row>
    <row r="39" spans="3:9" ht="12.75">
      <c r="C39" s="2"/>
      <c r="D39" s="2"/>
      <c r="E39" s="2"/>
      <c r="F39" s="2"/>
      <c r="G39" s="2"/>
      <c r="H39" s="2"/>
      <c r="I39" s="2"/>
    </row>
    <row r="40" spans="3:9" ht="12.75">
      <c r="C40" s="2"/>
      <c r="D40" s="2"/>
      <c r="E40" s="2"/>
      <c r="F40" s="2"/>
      <c r="G40" s="2"/>
      <c r="H40" s="2"/>
      <c r="I40" s="2"/>
    </row>
    <row r="41" spans="3:9" ht="12.75">
      <c r="C41" s="2"/>
      <c r="D41" s="2"/>
      <c r="E41" s="2"/>
      <c r="F41" s="2"/>
      <c r="G41" s="2"/>
      <c r="H41" s="2"/>
      <c r="I41" s="2"/>
    </row>
    <row r="42" spans="3:9" ht="12.75">
      <c r="C42" s="2"/>
      <c r="D42" s="2"/>
      <c r="E42" s="2"/>
      <c r="F42" s="2"/>
      <c r="G42" s="2"/>
      <c r="H42" s="2"/>
      <c r="I42" s="2"/>
    </row>
    <row r="43" spans="3:9" ht="12.75">
      <c r="C43" s="2"/>
      <c r="D43" s="2"/>
      <c r="E43" s="2"/>
      <c r="F43" s="2"/>
      <c r="G43" s="2"/>
      <c r="H43" s="2"/>
      <c r="I43" s="2"/>
    </row>
    <row r="44" spans="3:9" ht="12.75"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13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&amp;LFY 2020&amp;CAGENCY NAME  __________
PROGRAM TYPE: PREVENTION
PROGRAM NAME _________
CONTRACT NUMBER _______
SCHEDULE OF QUANTITATIVE PROGRAM RESULTS
FOR THE YEAR ENDED ____&amp;R&amp;UAttachment 6 &amp;U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S57"/>
  <sheetViews>
    <sheetView zoomScalePageLayoutView="86" workbookViewId="0" topLeftCell="A1">
      <selection activeCell="D56" sqref="D56"/>
    </sheetView>
  </sheetViews>
  <sheetFormatPr defaultColWidth="9.140625" defaultRowHeight="12.75"/>
  <cols>
    <col min="1" max="1" width="2.7109375" style="14" customWidth="1"/>
    <col min="2" max="2" width="42.57421875" style="14" customWidth="1"/>
    <col min="3" max="3" width="7.7109375" style="14" customWidth="1"/>
    <col min="4" max="4" width="12.7109375" style="14" customWidth="1"/>
    <col min="5" max="5" width="1.7109375" style="14" customWidth="1"/>
    <col min="6" max="6" width="12.7109375" style="14" customWidth="1"/>
    <col min="7" max="7" width="1.7109375" style="14" customWidth="1"/>
    <col min="8" max="8" width="12.7109375" style="14" customWidth="1"/>
    <col min="9" max="9" width="1.7109375" style="14" customWidth="1"/>
    <col min="10" max="10" width="12.7109375" style="14" customWidth="1"/>
    <col min="11" max="11" width="29.140625" style="14" customWidth="1"/>
    <col min="12" max="12" width="12.7109375" style="14" hidden="1" customWidth="1"/>
    <col min="13" max="13" width="1.7109375" style="14" hidden="1" customWidth="1"/>
    <col min="14" max="14" width="12.7109375" style="14" hidden="1" customWidth="1"/>
    <col min="15" max="15" width="1.7109375" style="14" customWidth="1"/>
    <col min="16" max="16" width="15.421875" style="15" customWidth="1"/>
    <col min="17" max="16384" width="9.140625" style="14" customWidth="1"/>
  </cols>
  <sheetData>
    <row r="4" spans="2:16" s="16" customFormat="1" ht="18">
      <c r="B4" s="45" t="s">
        <v>62</v>
      </c>
      <c r="P4" s="18"/>
    </row>
    <row r="5" spans="2:16" s="16" customFormat="1" ht="18">
      <c r="B5" s="45" t="s">
        <v>63</v>
      </c>
      <c r="P5" s="18"/>
    </row>
    <row r="6" spans="2:16" s="16" customFormat="1" ht="15.75">
      <c r="B6" s="17"/>
      <c r="P6" s="18"/>
    </row>
    <row r="7" spans="2:16" s="16" customFormat="1" ht="15.75">
      <c r="B7" s="17"/>
      <c r="P7" s="18"/>
    </row>
    <row r="8" ht="9.75" customHeight="1"/>
    <row r="9" spans="4:14" ht="12" customHeight="1">
      <c r="D9" s="2"/>
      <c r="F9" s="2"/>
      <c r="L9" s="14" t="s">
        <v>10</v>
      </c>
      <c r="N9" s="14" t="s">
        <v>13</v>
      </c>
    </row>
    <row r="10" spans="4:14" ht="12.75">
      <c r="D10" s="14" t="s">
        <v>10</v>
      </c>
      <c r="F10" s="14" t="s">
        <v>13</v>
      </c>
      <c r="J10" s="14" t="s">
        <v>16</v>
      </c>
      <c r="L10" s="14" t="s">
        <v>11</v>
      </c>
      <c r="N10" s="14" t="s">
        <v>11</v>
      </c>
    </row>
    <row r="11" spans="4:16" ht="12.75">
      <c r="D11" s="19" t="s">
        <v>67</v>
      </c>
      <c r="E11" s="19"/>
      <c r="F11" s="19" t="s">
        <v>14</v>
      </c>
      <c r="G11" s="19"/>
      <c r="H11" s="19" t="s">
        <v>15</v>
      </c>
      <c r="I11" s="19"/>
      <c r="J11" s="19" t="s">
        <v>17</v>
      </c>
      <c r="K11" s="19"/>
      <c r="L11" s="20" t="s">
        <v>12</v>
      </c>
      <c r="M11" s="20"/>
      <c r="N11" s="19" t="s">
        <v>12</v>
      </c>
      <c r="P11" s="21"/>
    </row>
    <row r="12" ht="8.25" customHeight="1"/>
    <row r="13" spans="2:3" ht="12.75" customHeight="1">
      <c r="B13" s="19" t="s">
        <v>3</v>
      </c>
      <c r="C13" s="19"/>
    </row>
    <row r="14" ht="4.5" customHeight="1"/>
    <row r="15" spans="2:14" s="15" customFormat="1" ht="15" customHeight="1">
      <c r="B15" s="22" t="s">
        <v>9</v>
      </c>
      <c r="C15" s="23"/>
      <c r="D15" s="15" t="s">
        <v>2</v>
      </c>
      <c r="F15" s="15" t="s">
        <v>2</v>
      </c>
      <c r="H15" s="15" t="s">
        <v>2</v>
      </c>
      <c r="J15" s="15" t="s">
        <v>2</v>
      </c>
      <c r="L15" s="15" t="s">
        <v>2</v>
      </c>
      <c r="N15" s="15" t="s">
        <v>2</v>
      </c>
    </row>
    <row r="16" spans="2:3" ht="15" customHeight="1">
      <c r="B16" s="24"/>
      <c r="C16" s="24"/>
    </row>
    <row r="17" spans="2:14" ht="15" customHeight="1" thickBot="1">
      <c r="B17" s="25" t="s">
        <v>4</v>
      </c>
      <c r="C17" s="24"/>
      <c r="D17" s="26"/>
      <c r="F17" s="26"/>
      <c r="H17" s="26"/>
      <c r="J17" s="26"/>
      <c r="L17" s="27"/>
      <c r="N17" s="27"/>
    </row>
    <row r="18" ht="12" customHeight="1" thickTop="1"/>
    <row r="19" spans="2:3" ht="12.75">
      <c r="B19" s="19" t="s">
        <v>56</v>
      </c>
      <c r="C19" s="19"/>
    </row>
    <row r="20" spans="2:3" ht="12.75">
      <c r="B20" s="22" t="s">
        <v>65</v>
      </c>
      <c r="C20" s="19"/>
    </row>
    <row r="21" spans="2:3" ht="12.75">
      <c r="B21" s="22" t="s">
        <v>57</v>
      </c>
      <c r="C21" s="19"/>
    </row>
    <row r="22" spans="2:3" ht="12.75">
      <c r="B22" s="22" t="s">
        <v>58</v>
      </c>
      <c r="C22" s="19"/>
    </row>
    <row r="23" spans="8:9" ht="5.25" customHeight="1">
      <c r="H23" s="28"/>
      <c r="I23" s="28"/>
    </row>
    <row r="24" spans="2:10" ht="12.75">
      <c r="B24" s="29" t="s">
        <v>59</v>
      </c>
      <c r="C24" s="19"/>
      <c r="D24" s="27"/>
      <c r="F24" s="27"/>
      <c r="H24" s="27"/>
      <c r="J24" s="27"/>
    </row>
    <row r="25" spans="2:3" ht="12.75">
      <c r="B25" s="23"/>
      <c r="C25" s="19"/>
    </row>
    <row r="26" spans="2:3" ht="12.75">
      <c r="B26" s="22" t="s">
        <v>64</v>
      </c>
      <c r="C26" s="19"/>
    </row>
    <row r="27" spans="2:3" ht="12.75">
      <c r="B27" s="22" t="s">
        <v>60</v>
      </c>
      <c r="C27" s="19"/>
    </row>
    <row r="28" spans="8:9" ht="5.25" customHeight="1">
      <c r="H28" s="28"/>
      <c r="I28" s="28"/>
    </row>
    <row r="29" spans="2:10" ht="15" customHeight="1">
      <c r="B29" s="25" t="s">
        <v>61</v>
      </c>
      <c r="C29" s="25"/>
      <c r="D29" s="27"/>
      <c r="F29" s="27"/>
      <c r="H29" s="27"/>
      <c r="I29" s="28"/>
      <c r="J29" s="27"/>
    </row>
    <row r="30" spans="8:9" ht="15" customHeight="1">
      <c r="H30" s="28"/>
      <c r="I30" s="28"/>
    </row>
    <row r="31" spans="8:9" ht="15" customHeight="1">
      <c r="H31" s="28"/>
      <c r="I31" s="28"/>
    </row>
    <row r="32" spans="2:10" ht="15" customHeight="1" thickBot="1">
      <c r="B32" s="25" t="s">
        <v>49</v>
      </c>
      <c r="C32" s="24"/>
      <c r="D32" s="26"/>
      <c r="F32" s="26"/>
      <c r="H32" s="26"/>
      <c r="J32" s="26"/>
    </row>
    <row r="33" spans="2:14" ht="15" customHeight="1" hidden="1">
      <c r="B33" s="30" t="s">
        <v>19</v>
      </c>
      <c r="C33" s="30"/>
      <c r="H33" s="28"/>
      <c r="I33" s="28"/>
      <c r="L33" s="31"/>
      <c r="N33" s="31"/>
    </row>
    <row r="34" spans="2:12" ht="15" customHeight="1" thickTop="1">
      <c r="B34" s="30"/>
      <c r="C34" s="30"/>
      <c r="H34" s="28"/>
      <c r="I34" s="28"/>
      <c r="L34" s="15"/>
    </row>
    <row r="35" spans="2:9" ht="12.75" customHeight="1" hidden="1">
      <c r="B35" s="30" t="s">
        <v>20</v>
      </c>
      <c r="C35" s="30"/>
      <c r="H35" s="28"/>
      <c r="I35" s="28"/>
    </row>
    <row r="36" spans="2:9" ht="12.75" customHeight="1" hidden="1">
      <c r="B36" s="30" t="s">
        <v>21</v>
      </c>
      <c r="C36" s="30"/>
      <c r="H36" s="28"/>
      <c r="I36" s="28"/>
    </row>
    <row r="37" spans="2:9" ht="12.75" customHeight="1" hidden="1">
      <c r="B37" s="30" t="s">
        <v>22</v>
      </c>
      <c r="C37" s="30"/>
      <c r="H37" s="28"/>
      <c r="I37" s="28"/>
    </row>
    <row r="38" spans="2:9" ht="12.75" customHeight="1" hidden="1">
      <c r="B38" s="30" t="s">
        <v>23</v>
      </c>
      <c r="C38" s="30"/>
      <c r="H38" s="28"/>
      <c r="I38" s="28"/>
    </row>
    <row r="39" spans="1:10" ht="12.75" customHeight="1" hidden="1">
      <c r="A39" s="24"/>
      <c r="B39" s="32" t="s">
        <v>24</v>
      </c>
      <c r="C39" s="32"/>
      <c r="D39" s="24"/>
      <c r="E39" s="24"/>
      <c r="F39" s="24"/>
      <c r="G39" s="24"/>
      <c r="H39" s="24"/>
      <c r="I39" s="24"/>
      <c r="J39" s="24"/>
    </row>
    <row r="40" spans="1:10" ht="12.75" customHeight="1" hidden="1">
      <c r="A40" s="24"/>
      <c r="B40" s="32" t="s">
        <v>25</v>
      </c>
      <c r="C40" s="32"/>
      <c r="D40" s="24"/>
      <c r="E40" s="24"/>
      <c r="F40" s="24"/>
      <c r="G40" s="24"/>
      <c r="H40" s="24"/>
      <c r="I40" s="24"/>
      <c r="J40" s="24"/>
    </row>
    <row r="41" spans="2:16" s="24" customFormat="1" ht="12.75" customHeight="1" hidden="1">
      <c r="B41" s="32" t="s">
        <v>26</v>
      </c>
      <c r="C41" s="32"/>
      <c r="P41" s="23"/>
    </row>
    <row r="42" spans="2:16" s="24" customFormat="1" ht="12.75" customHeight="1" hidden="1">
      <c r="B42" s="24" t="s">
        <v>27</v>
      </c>
      <c r="D42" s="33"/>
      <c r="F42" s="33"/>
      <c r="H42" s="33"/>
      <c r="J42" s="33"/>
      <c r="P42" s="23"/>
    </row>
    <row r="43" spans="4:16" s="24" customFormat="1" ht="12.75" customHeight="1" hidden="1">
      <c r="D43" s="34"/>
      <c r="F43" s="34"/>
      <c r="H43" s="34"/>
      <c r="J43" s="34"/>
      <c r="P43" s="23"/>
    </row>
    <row r="44" spans="2:16" s="24" customFormat="1" ht="15" customHeight="1" hidden="1">
      <c r="B44" s="25" t="s">
        <v>28</v>
      </c>
      <c r="C44" s="25"/>
      <c r="D44" s="34"/>
      <c r="F44" s="34"/>
      <c r="H44" s="34"/>
      <c r="J44" s="34"/>
      <c r="L44" s="35"/>
      <c r="N44" s="31"/>
      <c r="P44" s="23"/>
    </row>
    <row r="45" spans="4:16" s="24" customFormat="1" ht="7.5" customHeight="1">
      <c r="D45" s="23"/>
      <c r="F45" s="23"/>
      <c r="H45" s="23"/>
      <c r="J45" s="23"/>
      <c r="L45" s="23"/>
      <c r="P45" s="23"/>
    </row>
    <row r="46" spans="1:16" s="24" customFormat="1" ht="24" customHeight="1">
      <c r="A46" s="14"/>
      <c r="B46" s="30" t="s">
        <v>29</v>
      </c>
      <c r="C46" s="14"/>
      <c r="D46" s="36"/>
      <c r="E46" s="14"/>
      <c r="F46" s="36"/>
      <c r="G46" s="14"/>
      <c r="H46" s="36"/>
      <c r="I46" s="14"/>
      <c r="J46" s="36"/>
      <c r="L46" s="23"/>
      <c r="N46" s="23"/>
      <c r="P46" s="23"/>
    </row>
    <row r="47" spans="1:16" s="24" customFormat="1" ht="15" customHeight="1">
      <c r="A47" s="14"/>
      <c r="B47" s="25" t="s">
        <v>6</v>
      </c>
      <c r="C47" s="37"/>
      <c r="D47" s="14"/>
      <c r="E47" s="14"/>
      <c r="F47" s="14"/>
      <c r="G47" s="14"/>
      <c r="H47" s="14"/>
      <c r="I47" s="14"/>
      <c r="J47" s="14"/>
      <c r="L47" s="34"/>
      <c r="N47" s="34"/>
      <c r="P47" s="23"/>
    </row>
    <row r="48" spans="2:14" ht="15" customHeight="1">
      <c r="B48" s="38" t="s">
        <v>1</v>
      </c>
      <c r="C48" s="39"/>
      <c r="D48" s="27"/>
      <c r="F48" s="27"/>
      <c r="H48" s="27"/>
      <c r="J48" s="27"/>
      <c r="L48" s="36"/>
      <c r="N48" s="36"/>
    </row>
    <row r="49" spans="2:10" ht="22.5" customHeight="1" thickBot="1">
      <c r="B49" s="25" t="s">
        <v>7</v>
      </c>
      <c r="C49" s="37"/>
      <c r="D49" s="26"/>
      <c r="F49" s="26"/>
      <c r="H49" s="26"/>
      <c r="J49" s="26"/>
    </row>
    <row r="50" spans="5:15" ht="22.5" customHeight="1" thickTop="1">
      <c r="E50" s="15"/>
      <c r="G50" s="15"/>
      <c r="I50" s="15"/>
      <c r="K50" s="15"/>
      <c r="M50" s="15"/>
      <c r="O50" s="15"/>
    </row>
    <row r="51" spans="1:15" ht="22.5" customHeight="1" thickBot="1">
      <c r="A51" s="24"/>
      <c r="B51" s="40" t="s">
        <v>8</v>
      </c>
      <c r="C51" s="40"/>
      <c r="D51" s="26"/>
      <c r="F51" s="26"/>
      <c r="H51" s="26"/>
      <c r="J51" s="26"/>
      <c r="K51" s="15"/>
      <c r="L51" s="27"/>
      <c r="M51" s="15"/>
      <c r="N51" s="27"/>
      <c r="O51" s="15"/>
    </row>
    <row r="52" spans="1:15" ht="10.5" customHeight="1" thickTop="1">
      <c r="A52" s="24"/>
      <c r="B52" s="24"/>
      <c r="C52" s="24"/>
      <c r="D52" s="41"/>
      <c r="E52" s="42"/>
      <c r="F52" s="41"/>
      <c r="G52" s="42"/>
      <c r="H52" s="41"/>
      <c r="I52" s="42"/>
      <c r="J52" s="41"/>
      <c r="K52" s="15"/>
      <c r="M52" s="15"/>
      <c r="O52" s="15"/>
    </row>
    <row r="53" spans="4:19" s="24" customFormat="1" ht="3.75" customHeight="1" thickBot="1">
      <c r="D53" s="23"/>
      <c r="E53" s="23"/>
      <c r="F53" s="23"/>
      <c r="G53" s="23"/>
      <c r="H53" s="23"/>
      <c r="I53" s="23"/>
      <c r="J53" s="23"/>
      <c r="K53" s="42"/>
      <c r="L53" s="43"/>
      <c r="M53" s="41"/>
      <c r="N53" s="43"/>
      <c r="O53" s="42"/>
      <c r="P53" s="41"/>
      <c r="Q53" s="42"/>
      <c r="R53" s="42"/>
      <c r="S53" s="42"/>
    </row>
    <row r="54" spans="11:19" s="24" customFormat="1" ht="10.5" customHeight="1" thickTop="1">
      <c r="K54" s="42"/>
      <c r="N54" s="42"/>
      <c r="O54" s="42"/>
      <c r="P54" s="41"/>
      <c r="Q54" s="42"/>
      <c r="R54" s="42"/>
      <c r="S54" s="42"/>
    </row>
    <row r="55" spans="1:16" s="24" customFormat="1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N55" s="44"/>
      <c r="P55" s="23"/>
    </row>
    <row r="56" spans="1:16" s="24" customFormat="1" ht="51" customHeight="1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4"/>
      <c r="P56" s="41"/>
    </row>
    <row r="57" ht="6" customHeight="1">
      <c r="P57" s="41"/>
    </row>
    <row r="58" ht="22.5" customHeight="1"/>
    <row r="59" ht="4.5" customHeight="1"/>
  </sheetData>
  <sheetProtection/>
  <printOptions/>
  <pageMargins left="0.25" right="0.34" top="1.03" bottom="0.43" header="0.25" footer="0.25"/>
  <pageSetup horizontalDpi="600" verticalDpi="600" orientation="landscape" scale="85" r:id="rId1"/>
  <headerFooter alignWithMargins="0">
    <oddHeader>&amp;L FY 2020&amp;CAGENCY NAME
&amp;"Arial,Bold"CHILD SUCCESS NEW YORK CITY (CSNYC) PREVENTION FUNDING
&amp;"Arial,Regular"
STATEMENT OF REVENUES AND EXPENDITURES
FOR THE YEAR ENDED _________&amp;R&amp;UAttachment 7 &amp;"Arial,Italic"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6.8515625" style="182" customWidth="1"/>
    <col min="2" max="2" width="31.00390625" style="182" customWidth="1"/>
    <col min="3" max="3" width="36.00390625" style="184" customWidth="1"/>
    <col min="4" max="4" width="1.57421875" style="184" customWidth="1"/>
    <col min="5" max="5" width="5.00390625" style="184" customWidth="1"/>
    <col min="6" max="6" width="12.7109375" style="184" bestFit="1" customWidth="1"/>
    <col min="7" max="7" width="1.7109375" style="184" customWidth="1"/>
    <col min="8" max="8" width="13.7109375" style="184" customWidth="1"/>
    <col min="9" max="9" width="1.7109375" style="184" customWidth="1"/>
    <col min="10" max="10" width="15.421875" style="184" bestFit="1" customWidth="1"/>
    <col min="11" max="11" width="1.7109375" style="184" customWidth="1"/>
    <col min="12" max="12" width="14.00390625" style="184" customWidth="1"/>
    <col min="13" max="13" width="1.7109375" style="184" customWidth="1"/>
    <col min="14" max="14" width="12.7109375" style="184" customWidth="1"/>
    <col min="15" max="15" width="1.7109375" style="184" customWidth="1"/>
    <col min="16" max="16" width="12.7109375" style="184" customWidth="1"/>
  </cols>
  <sheetData>
    <row r="1" spans="1:16" ht="18.7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ht="18.75">
      <c r="B2" s="183" t="s">
        <v>154</v>
      </c>
    </row>
    <row r="5" spans="1:16" ht="18.75">
      <c r="A5" s="185"/>
      <c r="B5" s="186" t="s">
        <v>155</v>
      </c>
      <c r="C5" s="187" t="s">
        <v>156</v>
      </c>
      <c r="D5" s="187"/>
      <c r="E5" s="187"/>
      <c r="F5" s="187"/>
      <c r="G5" s="188"/>
      <c r="H5" s="188"/>
      <c r="I5" s="188"/>
      <c r="J5" s="188"/>
      <c r="K5" s="188"/>
      <c r="L5" s="188"/>
      <c r="M5" s="188"/>
      <c r="N5" s="188"/>
      <c r="O5" s="188"/>
      <c r="P5" s="189"/>
    </row>
    <row r="6" spans="1:16" ht="26.25">
      <c r="A6" s="182" t="s">
        <v>157</v>
      </c>
      <c r="B6" s="190" t="s">
        <v>158</v>
      </c>
      <c r="C6" s="184" t="s">
        <v>159</v>
      </c>
      <c r="E6" s="191">
        <v>0.14</v>
      </c>
      <c r="G6" s="191"/>
      <c r="H6" s="188"/>
      <c r="I6" s="188"/>
      <c r="J6" s="188"/>
      <c r="K6" s="188"/>
      <c r="L6" s="188"/>
      <c r="M6" s="188"/>
      <c r="N6" s="188"/>
      <c r="O6" s="188"/>
      <c r="P6" s="188"/>
    </row>
    <row r="7" spans="2:16" ht="15.75">
      <c r="B7" s="192"/>
      <c r="C7" s="193" t="s">
        <v>160</v>
      </c>
      <c r="H7" s="188"/>
      <c r="I7" s="188"/>
      <c r="J7" s="188"/>
      <c r="K7" s="188"/>
      <c r="L7" s="188"/>
      <c r="M7" s="188"/>
      <c r="N7" s="188"/>
      <c r="O7" s="188"/>
      <c r="P7" s="188"/>
    </row>
    <row r="8" spans="2:16" ht="15.75">
      <c r="B8" s="192"/>
      <c r="C8" s="194" t="s">
        <v>161</v>
      </c>
      <c r="E8" s="195"/>
      <c r="G8" s="196"/>
      <c r="H8" s="188"/>
      <c r="I8" s="188"/>
      <c r="J8" s="188"/>
      <c r="K8" s="188"/>
      <c r="L8" s="188"/>
      <c r="M8" s="188"/>
      <c r="N8" s="188"/>
      <c r="O8" s="188"/>
      <c r="P8" s="188"/>
    </row>
    <row r="9" spans="2:16" ht="15.75">
      <c r="B9" s="192"/>
      <c r="C9" s="194" t="s">
        <v>162</v>
      </c>
      <c r="E9" s="195"/>
      <c r="G9" s="196"/>
      <c r="H9" s="188"/>
      <c r="I9" s="188"/>
      <c r="J9" s="188"/>
      <c r="K9" s="188"/>
      <c r="L9" s="188"/>
      <c r="M9" s="188"/>
      <c r="N9" s="188"/>
      <c r="O9" s="188"/>
      <c r="P9" s="188"/>
    </row>
    <row r="10" spans="2:16" ht="15.75">
      <c r="B10" s="192"/>
      <c r="C10" s="194" t="s">
        <v>163</v>
      </c>
      <c r="E10" s="195"/>
      <c r="G10" s="196"/>
      <c r="H10" s="188"/>
      <c r="I10" s="188"/>
      <c r="J10" s="188"/>
      <c r="K10" s="188"/>
      <c r="L10" s="188"/>
      <c r="M10" s="188"/>
      <c r="N10" s="188"/>
      <c r="O10" s="188"/>
      <c r="P10" s="188"/>
    </row>
    <row r="11" spans="2:16" ht="15.75">
      <c r="B11" s="192"/>
      <c r="C11" s="194" t="s">
        <v>164</v>
      </c>
      <c r="E11" s="195"/>
      <c r="G11" s="196"/>
      <c r="H11" s="188"/>
      <c r="I11" s="188"/>
      <c r="J11" s="188"/>
      <c r="K11" s="188"/>
      <c r="L11" s="188"/>
      <c r="M11" s="188"/>
      <c r="N11" s="188"/>
      <c r="O11" s="188"/>
      <c r="P11" s="188"/>
    </row>
    <row r="12" spans="2:16" ht="15">
      <c r="B12" s="197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</row>
    <row r="13" spans="2:16" ht="18.75">
      <c r="B13" s="197"/>
      <c r="C13" s="183" t="s">
        <v>165</v>
      </c>
      <c r="D13" s="183"/>
      <c r="E13" s="183"/>
      <c r="F13" s="188"/>
      <c r="G13" s="188"/>
      <c r="H13" s="188"/>
      <c r="I13" s="199"/>
      <c r="J13" s="188"/>
      <c r="K13" s="199"/>
      <c r="L13" s="188"/>
      <c r="M13" s="188"/>
      <c r="N13" s="188"/>
      <c r="P13" s="188"/>
    </row>
    <row r="14" spans="2:16" ht="31.5">
      <c r="B14" s="200" t="s">
        <v>166</v>
      </c>
      <c r="C14" s="184" t="s">
        <v>167</v>
      </c>
      <c r="D14" s="183"/>
      <c r="E14" s="183"/>
      <c r="F14" s="188" t="s">
        <v>168</v>
      </c>
      <c r="G14" s="188"/>
      <c r="H14" s="188" t="s">
        <v>168</v>
      </c>
      <c r="J14" s="188" t="s">
        <v>169</v>
      </c>
      <c r="L14" s="188" t="s">
        <v>170</v>
      </c>
      <c r="M14" s="188"/>
      <c r="N14" s="188" t="s">
        <v>171</v>
      </c>
      <c r="P14" s="188" t="s">
        <v>172</v>
      </c>
    </row>
    <row r="15" spans="2:16" ht="31.5">
      <c r="B15" s="200" t="s">
        <v>166</v>
      </c>
      <c r="C15" s="184" t="s">
        <v>173</v>
      </c>
      <c r="D15" s="183"/>
      <c r="E15" s="183"/>
      <c r="F15" s="188" t="s">
        <v>174</v>
      </c>
      <c r="G15" s="188"/>
      <c r="H15" s="188" t="s">
        <v>175</v>
      </c>
      <c r="I15" s="201"/>
      <c r="J15" s="188" t="s">
        <v>176</v>
      </c>
      <c r="K15" s="201"/>
      <c r="L15" s="188" t="s">
        <v>177</v>
      </c>
      <c r="M15" s="188"/>
      <c r="N15" s="188" t="s">
        <v>178</v>
      </c>
      <c r="O15" s="201"/>
      <c r="P15" s="188" t="s">
        <v>179</v>
      </c>
    </row>
    <row r="16" spans="2:16" ht="18.75">
      <c r="B16" s="200" t="s">
        <v>166</v>
      </c>
      <c r="C16" s="184" t="s">
        <v>180</v>
      </c>
      <c r="D16" s="183"/>
      <c r="E16" s="183"/>
      <c r="F16" s="188" t="s">
        <v>181</v>
      </c>
      <c r="G16" s="188"/>
      <c r="H16" s="188" t="s">
        <v>181</v>
      </c>
      <c r="I16" s="201"/>
      <c r="J16" s="188" t="s">
        <v>181</v>
      </c>
      <c r="K16" s="201"/>
      <c r="L16" s="188" t="s">
        <v>181</v>
      </c>
      <c r="M16" s="199"/>
      <c r="N16" s="188" t="s">
        <v>181</v>
      </c>
      <c r="O16" s="201"/>
      <c r="P16" s="188" t="s">
        <v>181</v>
      </c>
    </row>
    <row r="17" spans="2:16" ht="15">
      <c r="B17" s="197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</row>
    <row r="18" spans="1:16" ht="15">
      <c r="A18" s="182" t="s">
        <v>182</v>
      </c>
      <c r="B18" s="202" t="s">
        <v>183</v>
      </c>
      <c r="C18" s="184" t="s">
        <v>184</v>
      </c>
      <c r="F18" s="203">
        <v>122500</v>
      </c>
      <c r="G18" s="203"/>
      <c r="H18" s="203">
        <v>122500</v>
      </c>
      <c r="I18" s="203"/>
      <c r="J18" s="203">
        <v>122500</v>
      </c>
      <c r="K18" s="203"/>
      <c r="L18" s="203">
        <v>122500</v>
      </c>
      <c r="M18" s="203"/>
      <c r="N18" s="203">
        <v>122500</v>
      </c>
      <c r="O18" s="203"/>
      <c r="P18" s="203">
        <v>122500</v>
      </c>
    </row>
    <row r="19" spans="2:16" ht="15">
      <c r="B19" s="197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</row>
    <row r="20" spans="1:16" ht="15">
      <c r="A20" s="182" t="s">
        <v>185</v>
      </c>
      <c r="B20" s="200" t="s">
        <v>166</v>
      </c>
      <c r="C20" s="184" t="s">
        <v>186</v>
      </c>
      <c r="F20" s="204">
        <v>1000000</v>
      </c>
      <c r="G20" s="198"/>
      <c r="H20" s="204">
        <v>1000000</v>
      </c>
      <c r="I20" s="198"/>
      <c r="J20" s="204">
        <v>1000000</v>
      </c>
      <c r="K20" s="198"/>
      <c r="L20" s="204">
        <v>1000000</v>
      </c>
      <c r="M20" s="198"/>
      <c r="N20" s="204">
        <v>1000000</v>
      </c>
      <c r="O20" s="198"/>
      <c r="P20" s="204">
        <v>1000000</v>
      </c>
    </row>
    <row r="21" spans="1:16" ht="15">
      <c r="A21" s="182" t="s">
        <v>187</v>
      </c>
      <c r="B21" s="200" t="s">
        <v>166</v>
      </c>
      <c r="C21" s="184" t="s">
        <v>188</v>
      </c>
      <c r="F21" s="205">
        <v>-50000</v>
      </c>
      <c r="G21" s="206"/>
      <c r="H21" s="205">
        <v>-50000</v>
      </c>
      <c r="I21" s="206"/>
      <c r="J21" s="205">
        <v>-50000</v>
      </c>
      <c r="K21" s="206"/>
      <c r="L21" s="205">
        <v>-50000</v>
      </c>
      <c r="M21" s="206"/>
      <c r="N21" s="205">
        <v>-50000</v>
      </c>
      <c r="O21" s="206"/>
      <c r="P21" s="205">
        <v>-50000</v>
      </c>
    </row>
    <row r="22" spans="1:16" ht="15">
      <c r="A22" s="182" t="s">
        <v>189</v>
      </c>
      <c r="B22" s="207" t="s">
        <v>190</v>
      </c>
      <c r="C22" s="184" t="s">
        <v>191</v>
      </c>
      <c r="F22" s="204">
        <f>F20+F21</f>
        <v>950000</v>
      </c>
      <c r="G22" s="198"/>
      <c r="H22" s="204">
        <f>H20+H21</f>
        <v>950000</v>
      </c>
      <c r="I22" s="198"/>
      <c r="J22" s="204">
        <f>J20+J21</f>
        <v>950000</v>
      </c>
      <c r="K22" s="198"/>
      <c r="L22" s="204">
        <f>L20+L21</f>
        <v>950000</v>
      </c>
      <c r="M22" s="198"/>
      <c r="N22" s="204">
        <f>N20+N21</f>
        <v>950000</v>
      </c>
      <c r="O22" s="198"/>
      <c r="P22" s="204">
        <f>P20+P21</f>
        <v>950000</v>
      </c>
    </row>
    <row r="23" spans="2:16" ht="15">
      <c r="B23" s="197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</row>
    <row r="24" spans="1:16" ht="26.25" thickBot="1">
      <c r="A24" s="182" t="s">
        <v>192</v>
      </c>
      <c r="B24" s="190" t="s">
        <v>193</v>
      </c>
      <c r="C24" s="184" t="s">
        <v>194</v>
      </c>
      <c r="F24" s="208">
        <v>125000</v>
      </c>
      <c r="G24" s="198"/>
      <c r="H24" s="208">
        <v>125000</v>
      </c>
      <c r="I24" s="198"/>
      <c r="J24" s="208">
        <v>125000</v>
      </c>
      <c r="K24" s="198"/>
      <c r="L24" s="208">
        <v>125000</v>
      </c>
      <c r="M24" s="198"/>
      <c r="N24" s="208">
        <v>125000</v>
      </c>
      <c r="O24" s="198"/>
      <c r="P24" s="208">
        <v>125000</v>
      </c>
    </row>
    <row r="25" spans="1:16" ht="15.75" thickTop="1">
      <c r="A25" s="182" t="s">
        <v>195</v>
      </c>
      <c r="B25" s="207" t="s">
        <v>190</v>
      </c>
      <c r="C25" s="184" t="s">
        <v>196</v>
      </c>
      <c r="F25" s="204">
        <f>F20+F24</f>
        <v>1125000</v>
      </c>
      <c r="G25" s="198"/>
      <c r="H25" s="204">
        <f>H20+H24</f>
        <v>1125000</v>
      </c>
      <c r="I25" s="198"/>
      <c r="J25" s="204">
        <f>J20+J24</f>
        <v>1125000</v>
      </c>
      <c r="K25" s="198"/>
      <c r="L25" s="204">
        <f>L20+L24</f>
        <v>1125000</v>
      </c>
      <c r="M25" s="198"/>
      <c r="N25" s="204">
        <f>N20+N24</f>
        <v>1125000</v>
      </c>
      <c r="O25" s="198"/>
      <c r="P25" s="204">
        <f>P20+P24</f>
        <v>1125000</v>
      </c>
    </row>
    <row r="26" spans="1:16" ht="15">
      <c r="A26" s="182" t="s">
        <v>197</v>
      </c>
      <c r="B26" s="207" t="s">
        <v>198</v>
      </c>
      <c r="C26" s="184" t="s">
        <v>199</v>
      </c>
      <c r="F26" s="209">
        <f>F24/F22</f>
        <v>0.13157894736842105</v>
      </c>
      <c r="G26" s="209"/>
      <c r="H26" s="209">
        <f>H24/H22</f>
        <v>0.13157894736842105</v>
      </c>
      <c r="I26" s="209"/>
      <c r="J26" s="209">
        <f>J24/J22</f>
        <v>0.13157894736842105</v>
      </c>
      <c r="K26" s="209"/>
      <c r="L26" s="209">
        <f>L24/L22</f>
        <v>0.13157894736842105</v>
      </c>
      <c r="M26" s="209"/>
      <c r="N26" s="209">
        <f>N24/N22</f>
        <v>0.13157894736842105</v>
      </c>
      <c r="O26" s="209"/>
      <c r="P26" s="209">
        <f>P24/P22</f>
        <v>0.13157894736842105</v>
      </c>
    </row>
    <row r="27" spans="2:16" ht="15">
      <c r="B27" s="197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</row>
    <row r="28" spans="1:16" ht="15">
      <c r="A28" s="210"/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</row>
    <row r="29" spans="1:16" ht="15">
      <c r="A29" s="210"/>
      <c r="B29" s="19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</row>
    <row r="30" spans="1:16" ht="15">
      <c r="A30" s="210" t="s">
        <v>200</v>
      </c>
      <c r="B30" s="197"/>
      <c r="C30" s="198" t="s">
        <v>201</v>
      </c>
      <c r="D30" s="198"/>
      <c r="E30" s="198"/>
      <c r="F30" s="198"/>
      <c r="G30" s="211"/>
      <c r="H30" s="212"/>
      <c r="I30" s="212"/>
      <c r="J30" s="212"/>
      <c r="K30" s="212"/>
      <c r="L30" s="212"/>
      <c r="M30" s="212"/>
      <c r="N30" s="212"/>
      <c r="O30" s="212"/>
      <c r="P30" s="212"/>
    </row>
    <row r="31" spans="1:16" ht="24.75" customHeight="1">
      <c r="A31" s="210" t="s">
        <v>202</v>
      </c>
      <c r="B31" s="213"/>
      <c r="C31" s="198" t="s">
        <v>30</v>
      </c>
      <c r="D31" s="198"/>
      <c r="E31" s="198"/>
      <c r="F31" s="198"/>
      <c r="G31" s="198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ht="30" customHeight="1">
      <c r="A32" s="210"/>
      <c r="B32" s="213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</row>
    <row r="33" spans="1:16" ht="15">
      <c r="A33" s="210"/>
      <c r="B33" s="213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</row>
    <row r="34" spans="1:16" ht="15">
      <c r="A34" s="210"/>
      <c r="B34" s="210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</row>
    <row r="35" spans="1:16" ht="15">
      <c r="A35" s="215"/>
      <c r="B35" s="215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</row>
    <row r="36" spans="1:16" ht="15">
      <c r="A36" s="210"/>
      <c r="B36" s="210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</row>
    <row r="37" spans="1:16" ht="15">
      <c r="A37" s="210"/>
      <c r="B37" s="210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</row>
    <row r="38" spans="1:16" ht="15">
      <c r="A38" s="210"/>
      <c r="B38" s="210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</row>
  </sheetData>
  <sheetProtection/>
  <mergeCells count="1">
    <mergeCell ref="C5:F5"/>
  </mergeCells>
  <printOptions/>
  <pageMargins left="0.7" right="0.7" top="0.75" bottom="0.75" header="0.3" footer="0.3"/>
  <pageSetup fitToHeight="1" fitToWidth="1" horizontalDpi="600" verticalDpi="600" orientation="landscape" scale="73" r:id="rId1"/>
  <headerFooter>
    <oddHeader>&amp;LFY 2020&amp;CAgency Name __________
Indirect Cost Rate Schedule
&amp;RAttachment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Admin. for Children's Svcs.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Dept. of Social Services</dc:creator>
  <cp:keywords/>
  <dc:description/>
  <cp:lastModifiedBy>Nakas, Jenny</cp:lastModifiedBy>
  <cp:lastPrinted>2020-09-30T20:31:11Z</cp:lastPrinted>
  <dcterms:created xsi:type="dcterms:W3CDTF">1998-07-02T18:59:21Z</dcterms:created>
  <dcterms:modified xsi:type="dcterms:W3CDTF">2020-09-30T21:59:08Z</dcterms:modified>
  <cp:category/>
  <cp:version/>
  <cp:contentType/>
  <cp:contentStatus/>
</cp:coreProperties>
</file>