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BlaiseP\Desktop\Vendor Docs\FY 20 ACTIONS\RFP\Cashiering Services-19PR0458\AWARD\Worksheet\"/>
    </mc:Choice>
  </mc:AlternateContent>
  <xr:revisionPtr revIDLastSave="0" documentId="8_{134EC4C5-D319-416C-A268-D461629D9C38}" xr6:coauthVersionLast="43" xr6:coauthVersionMax="43" xr10:uidLastSave="{00000000-0000-0000-0000-000000000000}"/>
  <bookViews>
    <workbookView xWindow="-120" yWindow="-120" windowWidth="24240" windowHeight="13140" activeTab="1" xr2:uid="{00000000-000D-0000-FFFF-FFFF00000000}"/>
  </bookViews>
  <sheets>
    <sheet name="INSTRUCTIONS" sheetId="1" r:id="rId1"/>
    <sheet name="PRICING WORKSHEET" sheetId="2" r:id="rId2"/>
    <sheet name="ADDITIONAL PRICE POINTS" sheetId="3" r:id="rId3"/>
  </sheets>
  <definedNames>
    <definedName name="_xlnm.Print_Area" localSheetId="1">'PRICING WORKSHEET'!$A$3:$H$42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9" i="2" l="1"/>
  <c r="U39" i="2"/>
  <c r="T39" i="2"/>
  <c r="S39" i="2"/>
  <c r="R39" i="2"/>
  <c r="Q39" i="2"/>
  <c r="P39" i="2"/>
  <c r="V36" i="2"/>
  <c r="U36" i="2"/>
  <c r="T36" i="2"/>
  <c r="S36" i="2"/>
  <c r="R36" i="2"/>
  <c r="Q36" i="2"/>
  <c r="P36" i="2"/>
  <c r="V35" i="2"/>
  <c r="U35" i="2"/>
  <c r="T35" i="2"/>
  <c r="S35" i="2"/>
  <c r="R35" i="2"/>
  <c r="Q35" i="2"/>
  <c r="P35" i="2"/>
  <c r="V34" i="2"/>
  <c r="U34" i="2"/>
  <c r="T34" i="2"/>
  <c r="S34" i="2"/>
  <c r="R34" i="2"/>
  <c r="Q34" i="2"/>
  <c r="P34" i="2"/>
  <c r="V33" i="2"/>
  <c r="U33" i="2"/>
  <c r="T33" i="2"/>
  <c r="S33" i="2"/>
  <c r="R33" i="2"/>
  <c r="Q33" i="2"/>
  <c r="P33" i="2"/>
  <c r="V31" i="2"/>
  <c r="U31" i="2"/>
  <c r="T31" i="2"/>
  <c r="S31" i="2"/>
  <c r="R31" i="2"/>
  <c r="Q31" i="2"/>
  <c r="P31" i="2"/>
  <c r="V30" i="2"/>
  <c r="U30" i="2"/>
  <c r="T30" i="2"/>
  <c r="S30" i="2"/>
  <c r="R30" i="2"/>
  <c r="Q30" i="2"/>
  <c r="P30" i="2"/>
  <c r="V29" i="2"/>
  <c r="U29" i="2"/>
  <c r="T29" i="2"/>
  <c r="S29" i="2"/>
  <c r="R29" i="2"/>
  <c r="Q29" i="2"/>
  <c r="P29" i="2"/>
  <c r="V28" i="2"/>
  <c r="U28" i="2"/>
  <c r="T28" i="2"/>
  <c r="S28" i="2"/>
  <c r="R28" i="2"/>
  <c r="Q28" i="2"/>
  <c r="P28" i="2"/>
  <c r="V26" i="2"/>
  <c r="U26" i="2"/>
  <c r="T26" i="2"/>
  <c r="S26" i="2"/>
  <c r="R26" i="2"/>
  <c r="Q26" i="2"/>
  <c r="P26" i="2"/>
  <c r="V25" i="2"/>
  <c r="U25" i="2"/>
  <c r="T25" i="2"/>
  <c r="S25" i="2"/>
  <c r="R25" i="2"/>
  <c r="Q25" i="2"/>
  <c r="P25" i="2"/>
  <c r="V24" i="2"/>
  <c r="U24" i="2"/>
  <c r="T24" i="2"/>
  <c r="S24" i="2"/>
  <c r="R24" i="2"/>
  <c r="Q24" i="2"/>
  <c r="P24" i="2"/>
  <c r="V21" i="2"/>
  <c r="U21" i="2"/>
  <c r="T21" i="2"/>
  <c r="S21" i="2"/>
  <c r="R21" i="2"/>
  <c r="Q21" i="2"/>
  <c r="P21" i="2"/>
  <c r="V20" i="2"/>
  <c r="U20" i="2"/>
  <c r="T20" i="2"/>
  <c r="S20" i="2"/>
  <c r="R20" i="2"/>
  <c r="Q20" i="2"/>
  <c r="P20" i="2"/>
  <c r="V19" i="2"/>
  <c r="U19" i="2"/>
  <c r="T19" i="2"/>
  <c r="S19" i="2"/>
  <c r="R19" i="2"/>
  <c r="Q19" i="2"/>
  <c r="P19" i="2"/>
  <c r="W4" i="3" l="1"/>
  <c r="W5" i="3"/>
  <c r="W6" i="3"/>
  <c r="W7" i="3"/>
  <c r="W8" i="3"/>
  <c r="W9" i="3"/>
  <c r="W10" i="3"/>
  <c r="W11" i="3"/>
  <c r="W12" i="3"/>
  <c r="W13" i="3"/>
  <c r="W14" i="3"/>
  <c r="W15" i="3"/>
  <c r="W16" i="3"/>
  <c r="W17" i="3"/>
  <c r="W18" i="3"/>
  <c r="W19" i="3"/>
  <c r="W20" i="3"/>
  <c r="W21" i="3"/>
  <c r="W22" i="3"/>
  <c r="W23" i="3"/>
  <c r="W24" i="3"/>
  <c r="W25" i="3"/>
  <c r="W26" i="3"/>
  <c r="W27" i="3"/>
  <c r="W28" i="3"/>
  <c r="W3" i="3"/>
  <c r="W39" i="2"/>
  <c r="W34" i="2"/>
  <c r="W35" i="2"/>
  <c r="W36" i="2"/>
  <c r="W33" i="2"/>
  <c r="W29" i="2"/>
  <c r="W30" i="2"/>
  <c r="W31" i="2"/>
  <c r="W28" i="2"/>
  <c r="W25" i="2"/>
  <c r="W26" i="2"/>
  <c r="W24" i="2"/>
  <c r="W20" i="2"/>
  <c r="W21" i="2"/>
  <c r="W19" i="2"/>
  <c r="W12" i="2"/>
  <c r="W11" i="2"/>
  <c r="W10" i="2"/>
  <c r="V28" i="3" l="1"/>
  <c r="U28" i="3"/>
  <c r="T28" i="3"/>
  <c r="S28" i="3"/>
  <c r="R28" i="3"/>
  <c r="Q28" i="3"/>
  <c r="P28" i="3"/>
  <c r="V27" i="3"/>
  <c r="U27" i="3"/>
  <c r="T27" i="3"/>
  <c r="S27" i="3"/>
  <c r="R27" i="3"/>
  <c r="Q27" i="3"/>
  <c r="P27" i="3"/>
  <c r="V26" i="3"/>
  <c r="U26" i="3"/>
  <c r="T26" i="3"/>
  <c r="S26" i="3"/>
  <c r="R26" i="3"/>
  <c r="Q26" i="3"/>
  <c r="P26" i="3"/>
  <c r="V25" i="3"/>
  <c r="U25" i="3"/>
  <c r="T25" i="3"/>
  <c r="S25" i="3"/>
  <c r="R25" i="3"/>
  <c r="Q25" i="3"/>
  <c r="P25" i="3"/>
  <c r="V24" i="3"/>
  <c r="U24" i="3"/>
  <c r="T24" i="3"/>
  <c r="S24" i="3"/>
  <c r="R24" i="3"/>
  <c r="Q24" i="3"/>
  <c r="P24" i="3"/>
  <c r="V23" i="3"/>
  <c r="U23" i="3"/>
  <c r="T23" i="3"/>
  <c r="S23" i="3"/>
  <c r="R23" i="3"/>
  <c r="Q23" i="3"/>
  <c r="P23" i="3"/>
  <c r="V22" i="3"/>
  <c r="U22" i="3"/>
  <c r="T22" i="3"/>
  <c r="S22" i="3"/>
  <c r="R22" i="3"/>
  <c r="Q22" i="3"/>
  <c r="P22" i="3"/>
  <c r="V21" i="3"/>
  <c r="U21" i="3"/>
  <c r="T21" i="3"/>
  <c r="S21" i="3"/>
  <c r="R21" i="3"/>
  <c r="Q21" i="3"/>
  <c r="P21" i="3"/>
  <c r="V20" i="3"/>
  <c r="U20" i="3"/>
  <c r="T20" i="3"/>
  <c r="S20" i="3"/>
  <c r="R20" i="3"/>
  <c r="Q20" i="3"/>
  <c r="P20" i="3"/>
  <c r="V19" i="3"/>
  <c r="U19" i="3"/>
  <c r="T19" i="3"/>
  <c r="S19" i="3"/>
  <c r="R19" i="3"/>
  <c r="Q19" i="3"/>
  <c r="P19" i="3"/>
  <c r="V18" i="3"/>
  <c r="U18" i="3"/>
  <c r="T18" i="3"/>
  <c r="S18" i="3"/>
  <c r="R18" i="3"/>
  <c r="Q18" i="3"/>
  <c r="P18" i="3"/>
  <c r="V17" i="3"/>
  <c r="U17" i="3"/>
  <c r="T17" i="3"/>
  <c r="S17" i="3"/>
  <c r="R17" i="3"/>
  <c r="Q17" i="3"/>
  <c r="P17" i="3"/>
  <c r="V16" i="3"/>
  <c r="U16" i="3"/>
  <c r="T16" i="3"/>
  <c r="S16" i="3"/>
  <c r="R16" i="3"/>
  <c r="Q16" i="3"/>
  <c r="P16" i="3"/>
  <c r="V15" i="3"/>
  <c r="U15" i="3"/>
  <c r="T15" i="3"/>
  <c r="S15" i="3"/>
  <c r="R15" i="3"/>
  <c r="Q15" i="3"/>
  <c r="P15" i="3"/>
  <c r="V14" i="3"/>
  <c r="U14" i="3"/>
  <c r="T14" i="3"/>
  <c r="S14" i="3"/>
  <c r="R14" i="3"/>
  <c r="Q14" i="3"/>
  <c r="P14" i="3"/>
  <c r="V13" i="3"/>
  <c r="U13" i="3"/>
  <c r="T13" i="3"/>
  <c r="S13" i="3"/>
  <c r="R13" i="3"/>
  <c r="Q13" i="3"/>
  <c r="P13" i="3"/>
  <c r="V12" i="3"/>
  <c r="U12" i="3"/>
  <c r="T12" i="3"/>
  <c r="S12" i="3"/>
  <c r="R12" i="3"/>
  <c r="Q12" i="3"/>
  <c r="P12" i="3"/>
  <c r="V11" i="3"/>
  <c r="U11" i="3"/>
  <c r="T11" i="3"/>
  <c r="S11" i="3"/>
  <c r="R11" i="3"/>
  <c r="Q11" i="3"/>
  <c r="P11" i="3"/>
  <c r="V10" i="3"/>
  <c r="U10" i="3"/>
  <c r="T10" i="3"/>
  <c r="S10" i="3"/>
  <c r="R10" i="3"/>
  <c r="Q10" i="3"/>
  <c r="P10" i="3"/>
  <c r="V9" i="3"/>
  <c r="U9" i="3"/>
  <c r="T9" i="3"/>
  <c r="S9" i="3"/>
  <c r="R9" i="3"/>
  <c r="Q9" i="3"/>
  <c r="P9" i="3"/>
  <c r="V8" i="3"/>
  <c r="U8" i="3"/>
  <c r="T8" i="3"/>
  <c r="S8" i="3"/>
  <c r="R8" i="3"/>
  <c r="Q8" i="3"/>
  <c r="P8" i="3"/>
  <c r="V7" i="3"/>
  <c r="U7" i="3"/>
  <c r="T7" i="3"/>
  <c r="S7" i="3"/>
  <c r="R7" i="3"/>
  <c r="Q7" i="3"/>
  <c r="P7" i="3"/>
  <c r="V6" i="3"/>
  <c r="U6" i="3"/>
  <c r="T6" i="3"/>
  <c r="S6" i="3"/>
  <c r="R6" i="3"/>
  <c r="Q6" i="3"/>
  <c r="P6" i="3"/>
  <c r="V5" i="3"/>
  <c r="U5" i="3"/>
  <c r="T5" i="3"/>
  <c r="S5" i="3"/>
  <c r="R5" i="3"/>
  <c r="Q5" i="3"/>
  <c r="P5" i="3"/>
  <c r="V4" i="3"/>
  <c r="U4" i="3"/>
  <c r="T4" i="3"/>
  <c r="S4" i="3"/>
  <c r="R4" i="3"/>
  <c r="Q4" i="3"/>
  <c r="P4" i="3"/>
  <c r="V3" i="3"/>
  <c r="U3" i="3"/>
  <c r="T3" i="3"/>
  <c r="S3" i="3"/>
  <c r="R3" i="3"/>
  <c r="Q3" i="3"/>
  <c r="P3" i="3"/>
  <c r="W40" i="2" l="1"/>
  <c r="V11" i="2"/>
  <c r="U11" i="2"/>
  <c r="T11" i="2"/>
  <c r="S11" i="2"/>
  <c r="R11" i="2"/>
  <c r="Q11" i="2"/>
  <c r="P11" i="2"/>
  <c r="V10" i="2"/>
  <c r="U10" i="2"/>
  <c r="T10" i="2"/>
  <c r="S10" i="2"/>
  <c r="R10" i="2"/>
  <c r="Q10" i="2"/>
  <c r="P10" i="2"/>
  <c r="P9" i="2"/>
  <c r="W9" i="2" s="1"/>
  <c r="W37" i="2" l="1"/>
  <c r="W22" i="2"/>
  <c r="W42" i="2" l="1"/>
</calcChain>
</file>

<file path=xl/sharedStrings.xml><?xml version="1.0" encoding="utf-8"?>
<sst xmlns="http://schemas.openxmlformats.org/spreadsheetml/2006/main" count="133" uniqueCount="78">
  <si>
    <t xml:space="preserve"> </t>
  </si>
  <si>
    <t>PRICING WORKSHEET</t>
  </si>
  <si>
    <t>DO NOT MODIFY INFORMATION IN ANY OTHER CELLS</t>
  </si>
  <si>
    <t>PIN:</t>
  </si>
  <si>
    <t>Volumes</t>
  </si>
  <si>
    <t>Unit Prices</t>
  </si>
  <si>
    <t>Annualized Costs (=monthly volumes x 12 x unit costs)</t>
  </si>
  <si>
    <t>DESCRIPTION</t>
  </si>
  <si>
    <t>Estimated Year 1 Monthly Volume</t>
  </si>
  <si>
    <t>Estimated Year 2 Monthly Volume</t>
  </si>
  <si>
    <t>Estimated Year 3 Monthly Volume</t>
  </si>
  <si>
    <t>Estimated Year 4 Monthly Volume</t>
  </si>
  <si>
    <t>Estimated Year 5 Monthly Volume</t>
  </si>
  <si>
    <t>Estimated Year 6 Monthly Volume</t>
  </si>
  <si>
    <t>Estimated Year 7 Monthly Volume</t>
  </si>
  <si>
    <t>Year 1</t>
  </si>
  <si>
    <t>Year 2</t>
  </si>
  <si>
    <t>Year 3</t>
  </si>
  <si>
    <t>Year 4</t>
  </si>
  <si>
    <t>Year 5</t>
  </si>
  <si>
    <t>Year 6</t>
  </si>
  <si>
    <t>Year 7</t>
  </si>
  <si>
    <t>Total 7 Year Costs</t>
  </si>
  <si>
    <t>Fixed Price - Development &amp; Testing</t>
  </si>
  <si>
    <t>IN THE WORKSHEET TITLED "PRICING WORKSHEET", YOU WILL FIND HISTORICAL ESTIMATES OF MONTHLY PAYMENT CENTER CASHIERING SYSTEM VOLUMES</t>
  </si>
  <si>
    <t>IN THE WORKSHEET TITLED "ADDITIONAL PRICE POINTS," YOU MAY SUBMIT OTHER PRICING NOT INCLUDED IN THE "PRICING WORKSHEET," FOR EXAMPLE IMPLEMENTATION, TRAINING, DOCUMENTATION AND OTHER PRICE POINTS THAT ARE RELEVANT TO THE SERVICES EXPECTED TO BE DELIVERED.</t>
  </si>
  <si>
    <t>ATTACHMENT A</t>
  </si>
  <si>
    <t>Initial Software License</t>
  </si>
  <si>
    <t>Annual Software Maintenance</t>
  </si>
  <si>
    <t>Seat Licenses</t>
  </si>
  <si>
    <t>NYC PAYMENT CENTER CASHIERING SYSTEM PRICING</t>
  </si>
  <si>
    <t>Payment Workstations</t>
  </si>
  <si>
    <t>Point of Sale Card Processing Devices</t>
  </si>
  <si>
    <t>Point of Sale Check Imaging Devices</t>
  </si>
  <si>
    <t xml:space="preserve">    (2) Equipment &amp; Devices</t>
  </si>
  <si>
    <t xml:space="preserve">    (3) Transaction Processing</t>
  </si>
  <si>
    <t>Cash Processing Transactions</t>
  </si>
  <si>
    <t>Checks Processed and Converted to Images</t>
  </si>
  <si>
    <t>Credit Card Transactions with Convenience Fee</t>
  </si>
  <si>
    <t>Credit Card Transactions with No Convenience Fee</t>
  </si>
  <si>
    <t>Visa</t>
  </si>
  <si>
    <t>MasterCard</t>
  </si>
  <si>
    <t>American Express</t>
  </si>
  <si>
    <t>Discover</t>
  </si>
  <si>
    <t xml:space="preserve">Hourly Rate -- Developer </t>
  </si>
  <si>
    <t>Hourly Rate - UAT</t>
  </si>
  <si>
    <t>Hourly Rate</t>
  </si>
  <si>
    <t>Check Image File Transmission to NYC Bank</t>
  </si>
  <si>
    <t>Transaction Processing Sub-Total</t>
  </si>
  <si>
    <t>Equipment &amp; Devices Sub-Total</t>
  </si>
  <si>
    <t>NEW YORK PAYMENT CENTER CASHIERING SYSTEM</t>
  </si>
  <si>
    <t>Custom design, development Sub-Total</t>
  </si>
  <si>
    <t>Software Sub-Total</t>
  </si>
  <si>
    <t>TOTAL COSTS</t>
  </si>
  <si>
    <t>(4) Reporting</t>
  </si>
  <si>
    <t>Daily Deposit Reports</t>
  </si>
  <si>
    <t>Reporting Sub-Total</t>
  </si>
  <si>
    <t>ADDITIONAL SERVICE DESCRIPTION</t>
  </si>
  <si>
    <t>Year 1 Price</t>
  </si>
  <si>
    <t>Year 2 Price</t>
  </si>
  <si>
    <t>Year 3 Price</t>
  </si>
  <si>
    <t>Year 4 Price</t>
  </si>
  <si>
    <t>Year 5 Price</t>
  </si>
  <si>
    <t>Year 6 Price</t>
  </si>
  <si>
    <t>Year 7 Price</t>
  </si>
  <si>
    <t>Year 1 Costs</t>
  </si>
  <si>
    <t>Year 2 Costs</t>
  </si>
  <si>
    <t>Year 3 Costs</t>
  </si>
  <si>
    <t>Year 4 Costs</t>
  </si>
  <si>
    <t>Year 5 Costs</t>
  </si>
  <si>
    <t>Year 6 Costs</t>
  </si>
  <si>
    <t xml:space="preserve">Year 7 Costs </t>
  </si>
  <si>
    <t xml:space="preserve">   (1) Custom design, development, testing, implementation and maintenance of NYC Cashiering System.</t>
  </si>
  <si>
    <t>Optional Renewal Years</t>
  </si>
  <si>
    <t xml:space="preserve">THE SPREADSHEET WILL AUTOMATICALLY CALCULATE 5-YEAR AND TOTAL COSTS </t>
  </si>
  <si>
    <r>
      <t xml:space="preserve">2.  ENTER YOUR 2-YEAR RENEWAL PRICE FOR EACH PRICE POINT IN THE </t>
    </r>
    <r>
      <rPr>
        <b/>
        <sz val="14"/>
        <color theme="2" tint="-0.249977111117893"/>
        <rFont val="Calibri"/>
        <family val="2"/>
        <scheme val="minor"/>
      </rPr>
      <t>GOLD COLORED CELLS</t>
    </r>
    <r>
      <rPr>
        <sz val="14"/>
        <color theme="1"/>
        <rFont val="Calibri"/>
        <family val="2"/>
        <scheme val="minor"/>
      </rPr>
      <t xml:space="preserve"> IN COLUMN N and O</t>
    </r>
  </si>
  <si>
    <r>
      <t xml:space="preserve">1.  ENTER YOUR 5-YEAR PRICE FOR EACH PRICE POINT IN THE </t>
    </r>
    <r>
      <rPr>
        <b/>
        <sz val="14"/>
        <color theme="2" tint="-0.249977111117893"/>
        <rFont val="Calibri"/>
        <family val="2"/>
        <scheme val="minor"/>
      </rPr>
      <t>GOLD COLORED CELLS</t>
    </r>
    <r>
      <rPr>
        <sz val="14"/>
        <color theme="1"/>
        <rFont val="Calibri"/>
        <family val="2"/>
        <scheme val="minor"/>
      </rPr>
      <t xml:space="preserve"> IN COLUMN I TO M</t>
    </r>
  </si>
  <si>
    <t>Total 5 Year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</si>
</sst>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2"/>
      <name val="Calibri"/>
      <family val="2"/>
      <scheme val="minor"/>
    </font>
    <font>
      <sz val="18"/>
      <color theme="3"/>
      <name val="Cambria"/>
      <family val="2"/>
      <scheme val="major"/>
    </font>
    <font>
      <b/>
      <sz val="18"/>
      <color theme="3"/>
      <name val="Cambria"/>
      <family val="1"/>
      <scheme val="major"/>
    </font>
    <font>
      <sz val="14"/>
      <color theme="1"/>
      <name val="Calibri"/>
      <family val="2"/>
      <scheme val="minor"/>
    </font>
    <font>
      <b/>
      <sz val="14"/>
      <color theme="0"/>
      <name val="Calibri"/>
      <family val="2"/>
      <scheme val="minor"/>
    </font>
    <font>
      <b/>
      <sz val="14"/>
      <color theme="2" tint="-0.249977111117893"/>
      <name val="Calibri"/>
      <family val="2"/>
      <scheme val="minor"/>
    </font>
    <font>
      <b/>
      <sz val="10"/>
      <name val="Arial"/>
      <family val="2"/>
    </font>
    <font>
      <b/>
      <sz val="9"/>
      <name val="Arial"/>
      <family val="2"/>
    </font>
    <font>
      <sz val="10"/>
      <color theme="0"/>
      <name val="Arial"/>
      <family val="2"/>
    </font>
    <font>
      <b/>
      <sz val="10"/>
      <color theme="0"/>
      <name val="Arial"/>
      <family val="2"/>
    </font>
    <font>
      <b/>
      <sz val="10"/>
      <color indexed="9"/>
      <name val="Arial"/>
      <family val="2"/>
    </font>
    <font>
      <sz val="9"/>
      <name val="Arial"/>
      <family val="2"/>
    </font>
    <font>
      <b/>
      <sz val="11"/>
      <color rgb="FFFA7D00"/>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9"/>
      <color theme="0"/>
      <name val="Arial"/>
      <family val="2"/>
    </font>
    <font>
      <sz val="10"/>
      <name val="Arial"/>
      <family val="2"/>
    </font>
    <font>
      <b/>
      <sz val="10"/>
      <color theme="1"/>
      <name val="Arial"/>
      <family val="2"/>
    </font>
  </fonts>
  <fills count="18">
    <fill>
      <patternFill patternType="none"/>
    </fill>
    <fill>
      <patternFill patternType="gray125"/>
    </fill>
    <fill>
      <patternFill patternType="solid">
        <fgColor theme="6" tint="0.59999389629810485"/>
        <bgColor indexed="64"/>
      </patternFill>
    </fill>
    <fill>
      <patternFill patternType="solid">
        <fgColor theme="9"/>
      </patternFill>
    </fill>
    <fill>
      <patternFill patternType="solid">
        <fgColor theme="1"/>
        <bgColor indexed="64"/>
      </patternFill>
    </fill>
    <fill>
      <patternFill patternType="solid">
        <fgColor indexed="8"/>
        <bgColor indexed="64"/>
      </patternFill>
    </fill>
    <fill>
      <patternFill patternType="solid">
        <fgColor indexed="22"/>
        <bgColor indexed="64"/>
      </patternFill>
    </fill>
    <fill>
      <patternFill patternType="solid">
        <fgColor rgb="FFFFFFCC"/>
        <bgColor indexed="64"/>
      </patternFill>
    </fill>
    <fill>
      <patternFill patternType="solid">
        <fgColor theme="2" tint="-9.9978637043366805E-2"/>
        <bgColor indexed="64"/>
      </patternFill>
    </fill>
    <fill>
      <patternFill patternType="solid">
        <fgColor indexed="11"/>
        <bgColor indexed="64"/>
      </patternFill>
    </fill>
    <fill>
      <patternFill patternType="solid">
        <fgColor rgb="FFF2F2F2"/>
      </patternFill>
    </fill>
    <fill>
      <patternFill patternType="solid">
        <fgColor theme="5"/>
      </patternFill>
    </fill>
    <fill>
      <patternFill patternType="solid">
        <fgColor theme="9" tint="0.79998168889431442"/>
        <bgColor indexed="65"/>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right/>
      <top/>
      <bottom style="medium">
        <color theme="4" tint="0.39997558519241921"/>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15" fillId="10" borderId="15" applyNumberFormat="0" applyAlignment="0" applyProtection="0"/>
    <xf numFmtId="0" fontId="16" fillId="10" borderId="16" applyNumberFormat="0" applyAlignment="0" applyProtection="0"/>
    <xf numFmtId="0" fontId="2" fillId="11" borderId="0" applyNumberFormat="0" applyBorder="0" applyAlignment="0" applyProtection="0"/>
    <xf numFmtId="0" fontId="1" fillId="12" borderId="0" applyNumberFormat="0" applyBorder="0" applyAlignment="0" applyProtection="0"/>
  </cellStyleXfs>
  <cellXfs count="109">
    <xf numFmtId="0" fontId="0" fillId="0" borderId="0" xfId="0"/>
    <xf numFmtId="44" fontId="3" fillId="0" borderId="0" xfId="2" applyFont="1"/>
    <xf numFmtId="0" fontId="0" fillId="0" borderId="0" xfId="0" applyFont="1"/>
    <xf numFmtId="0" fontId="3" fillId="0" borderId="0" xfId="0" applyFont="1"/>
    <xf numFmtId="44" fontId="0" fillId="0" borderId="0" xfId="2" applyFont="1"/>
    <xf numFmtId="0" fontId="3" fillId="0" borderId="0" xfId="0" applyFont="1" applyAlignment="1">
      <alignment horizontal="center"/>
    </xf>
    <xf numFmtId="44" fontId="3" fillId="0" borderId="0" xfId="2" applyFont="1" applyBorder="1"/>
    <xf numFmtId="0" fontId="5" fillId="0" borderId="2" xfId="4" applyFont="1" applyBorder="1"/>
    <xf numFmtId="0" fontId="5" fillId="0" borderId="0" xfId="4" applyFont="1" applyBorder="1"/>
    <xf numFmtId="0" fontId="6" fillId="0" borderId="0" xfId="0" applyFont="1"/>
    <xf numFmtId="44" fontId="6" fillId="0" borderId="0" xfId="2" applyFont="1"/>
    <xf numFmtId="0" fontId="6" fillId="0" borderId="0" xfId="0" applyFont="1" applyAlignment="1">
      <alignment wrapText="1"/>
    </xf>
    <xf numFmtId="0" fontId="7" fillId="3" borderId="1" xfId="3" applyFont="1" applyBorder="1"/>
    <xf numFmtId="0" fontId="0" fillId="0" borderId="3" xfId="0" applyBorder="1"/>
    <xf numFmtId="164" fontId="0" fillId="0" borderId="0" xfId="1" applyNumberFormat="1" applyFont="1" applyAlignment="1">
      <alignment horizontal="center" vertical="center"/>
    </xf>
    <xf numFmtId="0" fontId="0" fillId="0" borderId="0" xfId="0" applyFill="1"/>
    <xf numFmtId="0" fontId="10" fillId="0" borderId="4" xfId="0" applyFont="1" applyBorder="1"/>
    <xf numFmtId="164" fontId="11" fillId="4" borderId="5" xfId="1" applyNumberFormat="1" applyFont="1" applyFill="1" applyBorder="1" applyAlignment="1">
      <alignment horizontal="center" vertical="center"/>
    </xf>
    <xf numFmtId="164" fontId="12" fillId="4" borderId="5" xfId="1" applyNumberFormat="1" applyFont="1" applyFill="1" applyBorder="1" applyAlignment="1">
      <alignment horizontal="center" vertical="center"/>
    </xf>
    <xf numFmtId="0" fontId="12" fillId="4" borderId="0" xfId="0" applyFont="1" applyFill="1" applyBorder="1" applyAlignment="1">
      <alignment horizontal="center"/>
    </xf>
    <xf numFmtId="0" fontId="13" fillId="5" borderId="0" xfId="0" applyFont="1" applyFill="1" applyBorder="1" applyAlignment="1">
      <alignment horizontal="center"/>
    </xf>
    <xf numFmtId="0" fontId="0" fillId="4" borderId="0" xfId="0" applyFill="1" applyBorder="1"/>
    <xf numFmtId="0" fontId="9" fillId="0" borderId="8" xfId="0" applyFont="1" applyBorder="1" applyAlignment="1">
      <alignment horizontal="center"/>
    </xf>
    <xf numFmtId="164" fontId="9" fillId="0" borderId="3" xfId="1" applyNumberFormat="1" applyFont="1" applyBorder="1" applyAlignment="1">
      <alignment horizontal="center" vertical="center" wrapText="1"/>
    </xf>
    <xf numFmtId="164" fontId="9" fillId="0" borderId="3" xfId="1" applyNumberFormat="1" applyFont="1" applyFill="1" applyBorder="1" applyAlignment="1">
      <alignment horizontal="center" vertical="center" wrapText="1"/>
    </xf>
    <xf numFmtId="0" fontId="9" fillId="0" borderId="3" xfId="0" applyFont="1" applyBorder="1" applyAlignment="1">
      <alignment horizontal="center"/>
    </xf>
    <xf numFmtId="0" fontId="9" fillId="0" borderId="9" xfId="0" applyFont="1" applyBorder="1" applyAlignment="1">
      <alignment horizontal="center"/>
    </xf>
    <xf numFmtId="0" fontId="9" fillId="0" borderId="6" xfId="0" applyFont="1" applyBorder="1" applyAlignment="1">
      <alignment horizontal="center"/>
    </xf>
    <xf numFmtId="0" fontId="9" fillId="0" borderId="6" xfId="0" applyFont="1" applyFill="1" applyBorder="1" applyAlignment="1">
      <alignment horizontal="center" wrapText="1"/>
    </xf>
    <xf numFmtId="0" fontId="14" fillId="0" borderId="11" xfId="0" applyFont="1" applyBorder="1" applyAlignment="1">
      <alignment horizontal="right" wrapText="1"/>
    </xf>
    <xf numFmtId="164" fontId="14" fillId="0" borderId="11" xfId="1" applyNumberFormat="1" applyFont="1" applyBorder="1" applyAlignment="1">
      <alignment horizontal="center" vertical="center"/>
    </xf>
    <xf numFmtId="44" fontId="14" fillId="8" borderId="11" xfId="2" applyFont="1" applyFill="1" applyBorder="1"/>
    <xf numFmtId="165" fontId="14" fillId="0" borderId="12" xfId="0" applyNumberFormat="1" applyFont="1" applyBorder="1" applyAlignment="1">
      <alignment horizontal="right"/>
    </xf>
    <xf numFmtId="165" fontId="14" fillId="2" borderId="12" xfId="0" applyNumberFormat="1" applyFont="1" applyFill="1" applyBorder="1" applyAlignment="1">
      <alignment horizontal="right"/>
    </xf>
    <xf numFmtId="164" fontId="14" fillId="0" borderId="11" xfId="1" applyNumberFormat="1" applyFont="1" applyFill="1" applyBorder="1" applyAlignment="1">
      <alignment horizontal="center" vertical="center"/>
    </xf>
    <xf numFmtId="0" fontId="14" fillId="0" borderId="13" xfId="0" applyFont="1" applyBorder="1" applyAlignment="1">
      <alignment horizontal="right" wrapText="1"/>
    </xf>
    <xf numFmtId="164" fontId="14" fillId="4" borderId="4" xfId="1" applyNumberFormat="1" applyFont="1" applyFill="1" applyBorder="1" applyAlignment="1">
      <alignment horizontal="center" vertical="center"/>
    </xf>
    <xf numFmtId="164" fontId="14" fillId="4" borderId="0" xfId="1" applyNumberFormat="1" applyFont="1" applyFill="1" applyBorder="1" applyAlignment="1">
      <alignment horizontal="center" vertical="center"/>
    </xf>
    <xf numFmtId="44" fontId="14" fillId="4" borderId="0" xfId="2" applyFont="1" applyFill="1" applyBorder="1"/>
    <xf numFmtId="165" fontId="14" fillId="4" borderId="0" xfId="0" applyNumberFormat="1" applyFont="1" applyFill="1" applyBorder="1" applyAlignment="1">
      <alignment horizontal="right"/>
    </xf>
    <xf numFmtId="0" fontId="9" fillId="7" borderId="13" xfId="0" applyFont="1" applyFill="1" applyBorder="1" applyAlignment="1">
      <alignment wrapText="1"/>
    </xf>
    <xf numFmtId="164" fontId="14" fillId="7" borderId="0" xfId="1" applyNumberFormat="1" applyFont="1" applyFill="1" applyBorder="1" applyAlignment="1">
      <alignment horizontal="center" vertical="center"/>
    </xf>
    <xf numFmtId="4" fontId="14" fillId="7" borderId="0" xfId="0" applyNumberFormat="1" applyFont="1" applyFill="1" applyBorder="1"/>
    <xf numFmtId="165" fontId="14" fillId="7" borderId="0" xfId="0" applyNumberFormat="1" applyFont="1" applyFill="1" applyBorder="1" applyAlignment="1">
      <alignment horizontal="right"/>
    </xf>
    <xf numFmtId="0" fontId="14" fillId="0" borderId="13" xfId="0" applyFont="1" applyFill="1" applyBorder="1" applyAlignment="1">
      <alignment horizontal="right" wrapText="1"/>
    </xf>
    <xf numFmtId="164" fontId="14" fillId="4" borderId="11" xfId="1" applyNumberFormat="1" applyFont="1" applyFill="1" applyBorder="1" applyAlignment="1">
      <alignment horizontal="center" vertical="center"/>
    </xf>
    <xf numFmtId="4" fontId="14" fillId="4" borderId="11" xfId="0" applyNumberFormat="1" applyFont="1" applyFill="1" applyBorder="1"/>
    <xf numFmtId="4" fontId="14" fillId="4" borderId="4" xfId="0" applyNumberFormat="1" applyFont="1" applyFill="1" applyBorder="1"/>
    <xf numFmtId="165" fontId="14" fillId="4" borderId="12" xfId="0" applyNumberFormat="1" applyFont="1" applyFill="1" applyBorder="1" applyAlignment="1">
      <alignment horizontal="right"/>
    </xf>
    <xf numFmtId="0" fontId="14" fillId="0" borderId="11" xfId="0" applyFont="1" applyFill="1" applyBorder="1" applyAlignment="1">
      <alignment horizontal="right" wrapText="1"/>
    </xf>
    <xf numFmtId="0" fontId="14" fillId="0" borderId="14" xfId="0" applyFont="1" applyFill="1" applyBorder="1" applyAlignment="1">
      <alignment horizontal="right"/>
    </xf>
    <xf numFmtId="0" fontId="14" fillId="8" borderId="11" xfId="0" applyFont="1" applyFill="1" applyBorder="1" applyAlignment="1">
      <alignment horizontal="left"/>
    </xf>
    <xf numFmtId="0" fontId="14" fillId="8" borderId="4" xfId="0" applyFont="1" applyFill="1" applyBorder="1" applyAlignment="1">
      <alignment horizontal="left"/>
    </xf>
    <xf numFmtId="0" fontId="14" fillId="0" borderId="4" xfId="0" applyFont="1" applyBorder="1" applyAlignment="1">
      <alignment horizontal="right" wrapText="1"/>
    </xf>
    <xf numFmtId="4" fontId="14" fillId="8" borderId="11" xfId="0" applyNumberFormat="1" applyFont="1" applyFill="1" applyBorder="1"/>
    <xf numFmtId="165" fontId="14" fillId="7" borderId="6" xfId="0" applyNumberFormat="1" applyFont="1" applyFill="1" applyBorder="1" applyAlignment="1">
      <alignment horizontal="right"/>
    </xf>
    <xf numFmtId="0" fontId="0" fillId="0" borderId="0" xfId="0" applyAlignment="1">
      <alignment wrapText="1"/>
    </xf>
    <xf numFmtId="0" fontId="0" fillId="9" borderId="0" xfId="0" applyFill="1"/>
    <xf numFmtId="164" fontId="14" fillId="8" borderId="11" xfId="1" applyNumberFormat="1" applyFont="1" applyFill="1" applyBorder="1" applyAlignment="1">
      <alignment horizontal="center" vertical="center"/>
    </xf>
    <xf numFmtId="164" fontId="9" fillId="7" borderId="0" xfId="1" applyNumberFormat="1" applyFont="1" applyFill="1" applyBorder="1" applyAlignment="1">
      <alignment horizontal="center" vertical="center"/>
    </xf>
    <xf numFmtId="165" fontId="15" fillId="10" borderId="15" xfId="5" applyNumberFormat="1" applyAlignment="1">
      <alignment horizontal="right"/>
    </xf>
    <xf numFmtId="44" fontId="14" fillId="4" borderId="11" xfId="2" applyFont="1" applyFill="1" applyBorder="1"/>
    <xf numFmtId="164" fontId="14" fillId="0" borderId="4" xfId="1" applyNumberFormat="1" applyFont="1" applyBorder="1" applyAlignment="1">
      <alignment horizontal="center" vertical="center"/>
    </xf>
    <xf numFmtId="164" fontId="14" fillId="0" borderId="0" xfId="1" applyNumberFormat="1" applyFont="1" applyBorder="1" applyAlignment="1">
      <alignment horizontal="center" vertical="center"/>
    </xf>
    <xf numFmtId="0" fontId="19" fillId="4" borderId="11" xfId="0" applyFont="1" applyFill="1" applyBorder="1" applyAlignment="1">
      <alignment horizontal="right" wrapText="1"/>
    </xf>
    <xf numFmtId="164" fontId="14" fillId="0" borderId="0" xfId="1" applyNumberFormat="1" applyFont="1" applyFill="1" applyBorder="1" applyAlignment="1">
      <alignment horizontal="center" vertical="center"/>
    </xf>
    <xf numFmtId="165" fontId="14" fillId="0" borderId="0" xfId="0" applyNumberFormat="1" applyFont="1" applyFill="1" applyBorder="1" applyAlignment="1">
      <alignment horizontal="right"/>
    </xf>
    <xf numFmtId="0" fontId="18" fillId="12" borderId="13" xfId="8" applyFont="1" applyBorder="1" applyAlignment="1">
      <alignment horizontal="right" wrapText="1"/>
    </xf>
    <xf numFmtId="0" fontId="18" fillId="12" borderId="13" xfId="8" applyFont="1" applyBorder="1" applyAlignment="1">
      <alignment wrapText="1"/>
    </xf>
    <xf numFmtId="165" fontId="16" fillId="10" borderId="16" xfId="6" applyNumberFormat="1" applyAlignment="1">
      <alignment horizontal="right"/>
    </xf>
    <xf numFmtId="165" fontId="14" fillId="4" borderId="6" xfId="0" applyNumberFormat="1" applyFont="1" applyFill="1" applyBorder="1" applyAlignment="1">
      <alignment horizontal="right"/>
    </xf>
    <xf numFmtId="0" fontId="18" fillId="0" borderId="13" xfId="8" applyFont="1" applyFill="1" applyBorder="1" applyAlignment="1">
      <alignment horizontal="right" wrapText="1"/>
    </xf>
    <xf numFmtId="165" fontId="15" fillId="0" borderId="15" xfId="5" applyNumberFormat="1" applyFill="1" applyAlignment="1">
      <alignment horizontal="right"/>
    </xf>
    <xf numFmtId="0" fontId="18" fillId="7" borderId="13" xfId="8" applyFont="1" applyFill="1" applyBorder="1" applyAlignment="1">
      <alignment horizontal="right" wrapText="1"/>
    </xf>
    <xf numFmtId="44" fontId="14" fillId="7" borderId="0" xfId="2" applyFont="1" applyFill="1" applyBorder="1"/>
    <xf numFmtId="165" fontId="15" fillId="7" borderId="15" xfId="5" applyNumberFormat="1" applyFill="1" applyAlignment="1">
      <alignment horizontal="right"/>
    </xf>
    <xf numFmtId="0" fontId="1" fillId="0" borderId="13" xfId="8" applyFont="1" applyFill="1" applyBorder="1" applyAlignment="1">
      <alignment horizontal="right" wrapText="1"/>
    </xf>
    <xf numFmtId="0" fontId="17" fillId="11" borderId="13" xfId="7" applyFont="1" applyBorder="1" applyAlignment="1">
      <alignment horizontal="right" vertical="center"/>
    </xf>
    <xf numFmtId="0" fontId="18" fillId="13" borderId="13" xfId="8" applyFont="1" applyFill="1" applyBorder="1" applyAlignment="1">
      <alignment horizontal="right" wrapText="1"/>
    </xf>
    <xf numFmtId="165" fontId="15" fillId="4" borderId="15" xfId="5" applyNumberFormat="1" applyFill="1" applyAlignment="1">
      <alignment horizontal="right"/>
    </xf>
    <xf numFmtId="164" fontId="9" fillId="14" borderId="3" xfId="1" applyNumberFormat="1" applyFont="1" applyFill="1" applyBorder="1" applyAlignment="1">
      <alignment horizontal="center" vertical="center" wrapText="1"/>
    </xf>
    <xf numFmtId="0" fontId="9" fillId="8"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9" fillId="15" borderId="6" xfId="0" applyFont="1" applyFill="1" applyBorder="1" applyAlignment="1">
      <alignment horizontal="center" vertical="center" wrapText="1"/>
    </xf>
    <xf numFmtId="0" fontId="18" fillId="16" borderId="0" xfId="0" applyFont="1" applyFill="1" applyAlignment="1">
      <alignment horizontal="center" vertical="center"/>
    </xf>
    <xf numFmtId="44" fontId="14" fillId="0" borderId="11" xfId="2" applyFont="1" applyFill="1" applyBorder="1"/>
    <xf numFmtId="0" fontId="10" fillId="0" borderId="8" xfId="0" applyFont="1" applyBorder="1"/>
    <xf numFmtId="164" fontId="11" fillId="17" borderId="17" xfId="1" applyNumberFormat="1" applyFont="1" applyFill="1" applyBorder="1" applyAlignment="1">
      <alignment horizontal="center" vertical="center"/>
    </xf>
    <xf numFmtId="164" fontId="12" fillId="17" borderId="17" xfId="1" applyNumberFormat="1" applyFont="1" applyFill="1" applyBorder="1" applyAlignment="1">
      <alignment horizontal="center" vertical="center"/>
    </xf>
    <xf numFmtId="0" fontId="12" fillId="17" borderId="8" xfId="0" applyFont="1" applyFill="1" applyBorder="1" applyAlignment="1">
      <alignment horizontal="center"/>
    </xf>
    <xf numFmtId="0" fontId="12" fillId="17" borderId="17" xfId="0" applyFont="1" applyFill="1" applyBorder="1" applyAlignment="1">
      <alignment horizontal="center"/>
    </xf>
    <xf numFmtId="0" fontId="12" fillId="17" borderId="0" xfId="0" applyFont="1" applyFill="1" applyBorder="1" applyAlignment="1">
      <alignment horizontal="center"/>
    </xf>
    <xf numFmtId="0" fontId="13" fillId="17" borderId="9" xfId="0" applyFont="1" applyFill="1" applyBorder="1" applyAlignment="1">
      <alignment horizontal="left"/>
    </xf>
    <xf numFmtId="0" fontId="13" fillId="17" borderId="6" xfId="0" applyFont="1" applyFill="1" applyBorder="1" applyAlignment="1">
      <alignment horizontal="left"/>
    </xf>
    <xf numFmtId="0" fontId="13" fillId="17" borderId="7" xfId="0" applyFont="1" applyFill="1" applyBorder="1" applyAlignment="1">
      <alignment horizontal="left"/>
    </xf>
    <xf numFmtId="0" fontId="13" fillId="17" borderId="0" xfId="0" applyFont="1" applyFill="1" applyBorder="1" applyAlignment="1">
      <alignment horizontal="center"/>
    </xf>
    <xf numFmtId="0" fontId="0" fillId="17" borderId="0" xfId="0" applyFill="1" applyBorder="1"/>
    <xf numFmtId="0" fontId="18" fillId="0" borderId="7" xfId="0" applyFont="1" applyBorder="1"/>
    <xf numFmtId="0" fontId="18" fillId="0" borderId="9" xfId="0" applyFont="1" applyBorder="1"/>
    <xf numFmtId="0" fontId="9" fillId="0" borderId="0" xfId="0" applyFont="1" applyAlignment="1">
      <alignment horizontal="center"/>
    </xf>
    <xf numFmtId="0" fontId="20" fillId="0" borderId="0" xfId="0" applyFont="1" applyAlignment="1">
      <alignment horizontal="center"/>
    </xf>
    <xf numFmtId="0" fontId="12" fillId="4" borderId="4" xfId="0" applyFont="1" applyFill="1" applyBorder="1" applyAlignment="1">
      <alignment horizontal="center"/>
    </xf>
    <xf numFmtId="0" fontId="12" fillId="4" borderId="5" xfId="0" applyFont="1" applyFill="1" applyBorder="1" applyAlignment="1">
      <alignment horizontal="center"/>
    </xf>
    <xf numFmtId="0" fontId="13" fillId="5" borderId="6" xfId="0" applyFont="1" applyFill="1" applyBorder="1" applyAlignment="1">
      <alignment horizontal="left"/>
    </xf>
    <xf numFmtId="0" fontId="13" fillId="5" borderId="7" xfId="0" applyFont="1" applyFill="1" applyBorder="1" applyAlignment="1">
      <alignment horizontal="left"/>
    </xf>
    <xf numFmtId="0" fontId="9" fillId="6" borderId="10" xfId="0" applyFont="1" applyFill="1" applyBorder="1" applyAlignment="1">
      <alignment horizontal="left"/>
    </xf>
    <xf numFmtId="0" fontId="0" fillId="0" borderId="10" xfId="0" applyBorder="1" applyAlignment="1">
      <alignment horizontal="left"/>
    </xf>
    <xf numFmtId="0" fontId="21" fillId="17" borderId="18" xfId="0" applyFont="1" applyFill="1" applyBorder="1" applyAlignment="1">
      <alignment horizontal="center"/>
    </xf>
  </cellXfs>
  <cellStyles count="9">
    <cellStyle name="20% - Accent6" xfId="8" builtinId="50"/>
    <cellStyle name="Accent2" xfId="7" builtinId="33"/>
    <cellStyle name="Accent6" xfId="3" builtinId="49"/>
    <cellStyle name="Calculation" xfId="5" builtinId="22"/>
    <cellStyle name="Comma" xfId="1" builtinId="3"/>
    <cellStyle name="Currency" xfId="2" builtinId="4"/>
    <cellStyle name="Normal" xfId="0" builtinId="0"/>
    <cellStyle name="Output" xfId="6" builtinId="21"/>
    <cellStyle name="Title" xfId="4" builtinId="1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447676</xdr:colOff>
      <xdr:row>3</xdr:row>
      <xdr:rowOff>38100</xdr:rowOff>
    </xdr:from>
    <xdr:to>
      <xdr:col>4</xdr:col>
      <xdr:colOff>390525</xdr:colOff>
      <xdr:row>10</xdr:row>
      <xdr:rowOff>171450</xdr:rowOff>
    </xdr:to>
    <xdr:sp macro="" textlink="">
      <xdr:nvSpPr>
        <xdr:cNvPr id="2" name="Text 1">
          <a:extLst>
            <a:ext uri="{FF2B5EF4-FFF2-40B4-BE49-F238E27FC236}">
              <a16:creationId xmlns:a16="http://schemas.microsoft.com/office/drawing/2014/main" id="{00000000-0008-0000-0000-000002000000}"/>
            </a:ext>
          </a:extLst>
        </xdr:cNvPr>
        <xdr:cNvSpPr txBox="1">
          <a:spLocks noChangeArrowheads="1"/>
        </xdr:cNvSpPr>
      </xdr:nvSpPr>
      <xdr:spPr bwMode="auto">
        <a:xfrm>
          <a:off x="447676" y="228600"/>
          <a:ext cx="9305924" cy="15335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400" b="1" i="0" u="none" strike="noStrike" baseline="0">
              <a:solidFill>
                <a:srgbClr val="000000"/>
              </a:solidFill>
              <a:latin typeface="Calibri"/>
            </a:rPr>
            <a:t>CITY OF NEW YORK PAYMENT CENTER CASHIERING SYSTEM REQUEST FOR PROPOSAL</a:t>
          </a:r>
        </a:p>
        <a:p>
          <a:pPr algn="l" rtl="0">
            <a:defRPr sz="1000"/>
          </a:pPr>
          <a:r>
            <a:rPr lang="en-US" sz="1400" b="1" i="0" u="none" strike="noStrike" baseline="0">
              <a:solidFill>
                <a:srgbClr val="000000"/>
              </a:solidFill>
              <a:latin typeface="Calibri"/>
            </a:rPr>
            <a:t>"</a:t>
          </a:r>
        </a:p>
        <a:p>
          <a:pPr algn="l" rtl="0">
            <a:defRPr sz="1000"/>
          </a:pPr>
          <a:r>
            <a:rPr lang="en-US" sz="1400" b="1" i="0" u="none" strike="noStrike" baseline="0">
              <a:solidFill>
                <a:srgbClr val="000000"/>
              </a:solidFill>
              <a:latin typeface="Calibri"/>
            </a:rPr>
            <a:t>DATE:		_________________________________________________</a:t>
          </a:r>
        </a:p>
        <a:p>
          <a:pPr algn="l" rtl="0">
            <a:defRPr sz="1000"/>
          </a:pPr>
          <a:endParaRPr lang="en-US" sz="1400" b="1" i="0" u="none" strike="noStrike" baseline="0">
            <a:solidFill>
              <a:srgbClr val="000000"/>
            </a:solidFill>
            <a:latin typeface="Calibri"/>
          </a:endParaRPr>
        </a:p>
        <a:p>
          <a:pPr algn="l" rtl="0">
            <a:defRPr sz="1000"/>
          </a:pPr>
          <a:r>
            <a:rPr lang="en-US" sz="1400" b="1" i="0" u="none" strike="noStrike" baseline="0">
              <a:solidFill>
                <a:srgbClr val="000000"/>
              </a:solidFill>
              <a:latin typeface="Calibri"/>
            </a:rPr>
            <a:t>RESPONDENT NAME	_________________________________________________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F20"/>
  <sheetViews>
    <sheetView topLeftCell="A4" workbookViewId="0">
      <selection activeCell="A17" sqref="A17"/>
    </sheetView>
  </sheetViews>
  <sheetFormatPr defaultColWidth="9.140625" defaultRowHeight="15" x14ac:dyDescent="0.25"/>
  <cols>
    <col min="1" max="1" width="121.5703125" style="2" customWidth="1"/>
    <col min="2" max="2" width="16.42578125" style="2" bestFit="1" customWidth="1"/>
    <col min="3" max="13" width="11.5703125" style="4" customWidth="1"/>
    <col min="14" max="16384" width="9.140625" style="2"/>
  </cols>
  <sheetData>
    <row r="1" spans="1:604" ht="23.1" thickBot="1" x14ac:dyDescent="0.5">
      <c r="A1" s="7" t="s">
        <v>26</v>
      </c>
    </row>
    <row r="2" spans="1:604" ht="23.45" thickTop="1" thickBot="1" x14ac:dyDescent="0.5">
      <c r="A2" s="7" t="s">
        <v>1</v>
      </c>
    </row>
    <row r="3" spans="1:604" ht="23.1" thickTop="1" x14ac:dyDescent="0.45">
      <c r="A3" s="8"/>
    </row>
    <row r="4" spans="1:604" s="3" customFormat="1" ht="15.6" x14ac:dyDescent="0.35">
      <c r="B4" s="5"/>
      <c r="C4" s="1"/>
      <c r="D4" s="1"/>
      <c r="E4" s="1"/>
      <c r="F4" s="1"/>
      <c r="G4" s="1"/>
      <c r="H4" s="1"/>
      <c r="I4" s="1"/>
      <c r="J4" s="1"/>
      <c r="K4" s="1"/>
      <c r="L4" s="1"/>
      <c r="M4" s="1"/>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row>
    <row r="5" spans="1:604" s="3" customFormat="1" ht="15.6" x14ac:dyDescent="0.35">
      <c r="B5" s="5"/>
      <c r="C5" s="1"/>
      <c r="D5" s="1"/>
      <c r="E5" s="1"/>
      <c r="F5" s="1"/>
      <c r="G5" s="1"/>
      <c r="H5" s="1"/>
      <c r="I5" s="1"/>
      <c r="J5" s="1"/>
      <c r="K5" s="1"/>
      <c r="L5" s="1"/>
      <c r="M5" s="1"/>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row>
    <row r="6" spans="1:604" s="3" customFormat="1" ht="15.6" x14ac:dyDescent="0.35">
      <c r="B6" s="5"/>
      <c r="C6" s="1"/>
      <c r="D6" s="1"/>
      <c r="E6" s="1"/>
      <c r="F6" s="1"/>
      <c r="G6" s="1"/>
      <c r="H6" s="1"/>
      <c r="I6" s="1"/>
      <c r="J6" s="1"/>
      <c r="K6" s="1"/>
      <c r="L6" s="1"/>
      <c r="M6" s="1"/>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row>
    <row r="7" spans="1:604" s="3" customFormat="1" ht="15.6" x14ac:dyDescent="0.35">
      <c r="B7" s="5"/>
      <c r="C7" s="1"/>
      <c r="D7" s="1"/>
      <c r="E7" s="1"/>
      <c r="F7" s="1"/>
      <c r="G7" s="1"/>
      <c r="H7" s="1"/>
      <c r="I7" s="1"/>
      <c r="J7" s="1"/>
      <c r="K7" s="1"/>
      <c r="L7" s="1"/>
      <c r="M7" s="1"/>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row>
    <row r="8" spans="1:604" s="3" customFormat="1" ht="15.6" x14ac:dyDescent="0.35">
      <c r="B8" s="5"/>
      <c r="C8" s="1"/>
      <c r="D8" s="1"/>
      <c r="E8" s="1"/>
      <c r="F8" s="1"/>
      <c r="G8" s="1"/>
      <c r="H8" s="1"/>
      <c r="I8" s="1"/>
      <c r="J8" s="1"/>
      <c r="K8" s="1"/>
      <c r="L8" s="1"/>
      <c r="M8" s="1"/>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row>
    <row r="9" spans="1:604" s="3" customFormat="1" ht="15.6" x14ac:dyDescent="0.35">
      <c r="B9" s="5"/>
      <c r="C9" s="1"/>
      <c r="D9" s="1"/>
      <c r="E9" s="1"/>
      <c r="F9" s="1"/>
      <c r="G9" s="1"/>
      <c r="H9" s="1"/>
      <c r="I9" s="1"/>
      <c r="J9" s="6"/>
      <c r="K9" s="1"/>
      <c r="L9" s="1"/>
      <c r="M9" s="1"/>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row>
    <row r="10" spans="1:604" s="3" customFormat="1" ht="15.6" x14ac:dyDescent="0.35">
      <c r="B10" s="5"/>
      <c r="C10" s="1"/>
      <c r="D10" s="1"/>
      <c r="E10" s="1"/>
      <c r="F10" s="1"/>
      <c r="G10" s="1"/>
      <c r="H10" s="1"/>
      <c r="I10" s="1"/>
      <c r="J10" s="1"/>
      <c r="K10" s="1"/>
      <c r="L10" s="1"/>
      <c r="M10" s="1"/>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row>
    <row r="11" spans="1:604" s="3" customFormat="1" ht="15.6" x14ac:dyDescent="0.35">
      <c r="B11" s="5"/>
      <c r="C11" s="1"/>
      <c r="D11" s="1"/>
      <c r="E11" s="1"/>
      <c r="F11" s="1"/>
      <c r="G11" s="1"/>
      <c r="H11" s="1"/>
      <c r="I11" s="1"/>
      <c r="J11" s="1"/>
      <c r="K11" s="1"/>
      <c r="L11" s="1"/>
      <c r="M11" s="1"/>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row>
    <row r="12" spans="1:604" s="3" customFormat="1" ht="15.6" x14ac:dyDescent="0.35">
      <c r="B12" s="5"/>
      <c r="C12" s="1"/>
      <c r="D12" s="1"/>
      <c r="E12" s="1"/>
      <c r="F12" s="1"/>
      <c r="G12" s="1"/>
      <c r="H12" s="1"/>
      <c r="I12" s="1"/>
      <c r="J12" s="1"/>
      <c r="K12" s="1"/>
      <c r="L12" s="1"/>
      <c r="M12" s="1"/>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row>
    <row r="14" spans="1:604" s="9" customFormat="1" ht="18.600000000000001" x14ac:dyDescent="0.45">
      <c r="A14" s="9" t="s">
        <v>24</v>
      </c>
      <c r="C14" s="10"/>
      <c r="D14" s="10"/>
      <c r="E14" s="10"/>
      <c r="F14" s="10"/>
      <c r="G14" s="10"/>
      <c r="H14" s="10"/>
      <c r="I14" s="10"/>
      <c r="J14" s="10"/>
      <c r="K14" s="10"/>
      <c r="L14" s="10"/>
      <c r="M14" s="10"/>
    </row>
    <row r="15" spans="1:604" s="9" customFormat="1" ht="18.95" thickBot="1" x14ac:dyDescent="0.5">
      <c r="A15" s="12" t="s">
        <v>2</v>
      </c>
      <c r="C15" s="10"/>
      <c r="D15" s="10"/>
      <c r="E15" s="10"/>
      <c r="F15" s="10"/>
      <c r="G15" s="10"/>
      <c r="H15" s="10"/>
      <c r="I15" s="10"/>
      <c r="J15" s="10"/>
      <c r="K15" s="10"/>
      <c r="L15" s="10"/>
      <c r="M15" s="10"/>
    </row>
    <row r="16" spans="1:604" s="9" customFormat="1" ht="18.75" x14ac:dyDescent="0.3">
      <c r="A16" s="9" t="s">
        <v>76</v>
      </c>
      <c r="C16" s="10"/>
      <c r="D16" s="10"/>
      <c r="E16" s="10"/>
      <c r="F16" s="10"/>
      <c r="G16" s="10"/>
      <c r="H16" s="10"/>
      <c r="I16" s="10"/>
      <c r="J16" s="10"/>
      <c r="K16" s="10"/>
      <c r="L16" s="10"/>
      <c r="M16" s="10"/>
    </row>
    <row r="17" spans="1:13" s="9" customFormat="1" ht="37.5" x14ac:dyDescent="0.3">
      <c r="A17" s="11" t="s">
        <v>75</v>
      </c>
      <c r="C17" s="10"/>
      <c r="D17" s="10"/>
      <c r="E17" s="10"/>
      <c r="F17" s="10"/>
      <c r="G17" s="10"/>
      <c r="H17" s="10"/>
      <c r="I17" s="10"/>
      <c r="J17" s="10"/>
      <c r="K17" s="10"/>
      <c r="L17" s="10"/>
      <c r="M17" s="10"/>
    </row>
    <row r="18" spans="1:13" s="9" customFormat="1" ht="18.75" x14ac:dyDescent="0.3">
      <c r="A18" s="11" t="s">
        <v>74</v>
      </c>
      <c r="C18" s="10"/>
      <c r="D18" s="10"/>
      <c r="E18" s="10"/>
      <c r="F18" s="10"/>
      <c r="G18" s="10"/>
      <c r="H18" s="10"/>
      <c r="I18" s="10"/>
      <c r="J18" s="10"/>
      <c r="K18" s="10"/>
      <c r="L18" s="10"/>
      <c r="M18" s="10"/>
    </row>
    <row r="19" spans="1:13" s="9" customFormat="1" ht="18.600000000000001" x14ac:dyDescent="0.45">
      <c r="C19" s="10"/>
      <c r="D19" s="10"/>
      <c r="E19" s="10"/>
      <c r="F19" s="10"/>
      <c r="G19" s="10"/>
      <c r="H19" s="10"/>
      <c r="I19" s="10"/>
      <c r="J19" s="10"/>
      <c r="K19" s="10"/>
      <c r="L19" s="10"/>
      <c r="M19" s="10"/>
    </row>
    <row r="20" spans="1:13" s="9" customFormat="1" ht="55.5" x14ac:dyDescent="0.45">
      <c r="A20" s="11" t="s">
        <v>25</v>
      </c>
      <c r="C20" s="10"/>
      <c r="D20" s="10"/>
      <c r="E20" s="10"/>
      <c r="F20" s="10"/>
      <c r="G20" s="10"/>
      <c r="H20" s="10"/>
      <c r="I20" s="10"/>
      <c r="J20" s="10"/>
      <c r="K20" s="10"/>
      <c r="L20" s="10"/>
      <c r="M20" s="10"/>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7"/>
  <sheetViews>
    <sheetView tabSelected="1" workbookViewId="0">
      <selection activeCell="H15" sqref="H15"/>
    </sheetView>
  </sheetViews>
  <sheetFormatPr defaultRowHeight="15" x14ac:dyDescent="0.25"/>
  <cols>
    <col min="1" max="1" width="40.5703125" customWidth="1"/>
    <col min="2" max="8" width="14" style="14" customWidth="1"/>
    <col min="16" max="18" width="16.7109375" customWidth="1"/>
    <col min="19" max="22" width="15.7109375" customWidth="1"/>
    <col min="23" max="23" width="15.7109375" style="57" customWidth="1"/>
    <col min="257" max="257" width="59.140625" customWidth="1"/>
    <col min="258" max="264" width="14" customWidth="1"/>
    <col min="272" max="274" width="16.7109375" customWidth="1"/>
    <col min="275" max="279" width="15.7109375" customWidth="1"/>
    <col min="513" max="513" width="59.140625" customWidth="1"/>
    <col min="514" max="520" width="14" customWidth="1"/>
    <col min="528" max="530" width="16.7109375" customWidth="1"/>
    <col min="531" max="535" width="15.7109375" customWidth="1"/>
    <col min="769" max="769" width="59.140625" customWidth="1"/>
    <col min="770" max="776" width="14" customWidth="1"/>
    <col min="784" max="786" width="16.7109375" customWidth="1"/>
    <col min="787" max="791" width="15.7109375" customWidth="1"/>
    <col min="1025" max="1025" width="59.140625" customWidth="1"/>
    <col min="1026" max="1032" width="14" customWidth="1"/>
    <col min="1040" max="1042" width="16.7109375" customWidth="1"/>
    <col min="1043" max="1047" width="15.7109375" customWidth="1"/>
    <col min="1281" max="1281" width="59.140625" customWidth="1"/>
    <col min="1282" max="1288" width="14" customWidth="1"/>
    <col min="1296" max="1298" width="16.7109375" customWidth="1"/>
    <col min="1299" max="1303" width="15.7109375" customWidth="1"/>
    <col min="1537" max="1537" width="59.140625" customWidth="1"/>
    <col min="1538" max="1544" width="14" customWidth="1"/>
    <col min="1552" max="1554" width="16.7109375" customWidth="1"/>
    <col min="1555" max="1559" width="15.7109375" customWidth="1"/>
    <col min="1793" max="1793" width="59.140625" customWidth="1"/>
    <col min="1794" max="1800" width="14" customWidth="1"/>
    <col min="1808" max="1810" width="16.7109375" customWidth="1"/>
    <col min="1811" max="1815" width="15.7109375" customWidth="1"/>
    <col min="2049" max="2049" width="59.140625" customWidth="1"/>
    <col min="2050" max="2056" width="14" customWidth="1"/>
    <col min="2064" max="2066" width="16.7109375" customWidth="1"/>
    <col min="2067" max="2071" width="15.7109375" customWidth="1"/>
    <col min="2305" max="2305" width="59.140625" customWidth="1"/>
    <col min="2306" max="2312" width="14" customWidth="1"/>
    <col min="2320" max="2322" width="16.7109375" customWidth="1"/>
    <col min="2323" max="2327" width="15.7109375" customWidth="1"/>
    <col min="2561" max="2561" width="59.140625" customWidth="1"/>
    <col min="2562" max="2568" width="14" customWidth="1"/>
    <col min="2576" max="2578" width="16.7109375" customWidth="1"/>
    <col min="2579" max="2583" width="15.7109375" customWidth="1"/>
    <col min="2817" max="2817" width="59.140625" customWidth="1"/>
    <col min="2818" max="2824" width="14" customWidth="1"/>
    <col min="2832" max="2834" width="16.7109375" customWidth="1"/>
    <col min="2835" max="2839" width="15.7109375" customWidth="1"/>
    <col min="3073" max="3073" width="59.140625" customWidth="1"/>
    <col min="3074" max="3080" width="14" customWidth="1"/>
    <col min="3088" max="3090" width="16.7109375" customWidth="1"/>
    <col min="3091" max="3095" width="15.7109375" customWidth="1"/>
    <col min="3329" max="3329" width="59.140625" customWidth="1"/>
    <col min="3330" max="3336" width="14" customWidth="1"/>
    <col min="3344" max="3346" width="16.7109375" customWidth="1"/>
    <col min="3347" max="3351" width="15.7109375" customWidth="1"/>
    <col min="3585" max="3585" width="59.140625" customWidth="1"/>
    <col min="3586" max="3592" width="14" customWidth="1"/>
    <col min="3600" max="3602" width="16.7109375" customWidth="1"/>
    <col min="3603" max="3607" width="15.7109375" customWidth="1"/>
    <col min="3841" max="3841" width="59.140625" customWidth="1"/>
    <col min="3842" max="3848" width="14" customWidth="1"/>
    <col min="3856" max="3858" width="16.7109375" customWidth="1"/>
    <col min="3859" max="3863" width="15.7109375" customWidth="1"/>
    <col min="4097" max="4097" width="59.140625" customWidth="1"/>
    <col min="4098" max="4104" width="14" customWidth="1"/>
    <col min="4112" max="4114" width="16.7109375" customWidth="1"/>
    <col min="4115" max="4119" width="15.7109375" customWidth="1"/>
    <col min="4353" max="4353" width="59.140625" customWidth="1"/>
    <col min="4354" max="4360" width="14" customWidth="1"/>
    <col min="4368" max="4370" width="16.7109375" customWidth="1"/>
    <col min="4371" max="4375" width="15.7109375" customWidth="1"/>
    <col min="4609" max="4609" width="59.140625" customWidth="1"/>
    <col min="4610" max="4616" width="14" customWidth="1"/>
    <col min="4624" max="4626" width="16.7109375" customWidth="1"/>
    <col min="4627" max="4631" width="15.7109375" customWidth="1"/>
    <col min="4865" max="4865" width="59.140625" customWidth="1"/>
    <col min="4866" max="4872" width="14" customWidth="1"/>
    <col min="4880" max="4882" width="16.7109375" customWidth="1"/>
    <col min="4883" max="4887" width="15.7109375" customWidth="1"/>
    <col min="5121" max="5121" width="59.140625" customWidth="1"/>
    <col min="5122" max="5128" width="14" customWidth="1"/>
    <col min="5136" max="5138" width="16.7109375" customWidth="1"/>
    <col min="5139" max="5143" width="15.7109375" customWidth="1"/>
    <col min="5377" max="5377" width="59.140625" customWidth="1"/>
    <col min="5378" max="5384" width="14" customWidth="1"/>
    <col min="5392" max="5394" width="16.7109375" customWidth="1"/>
    <col min="5395" max="5399" width="15.7109375" customWidth="1"/>
    <col min="5633" max="5633" width="59.140625" customWidth="1"/>
    <col min="5634" max="5640" width="14" customWidth="1"/>
    <col min="5648" max="5650" width="16.7109375" customWidth="1"/>
    <col min="5651" max="5655" width="15.7109375" customWidth="1"/>
    <col min="5889" max="5889" width="59.140625" customWidth="1"/>
    <col min="5890" max="5896" width="14" customWidth="1"/>
    <col min="5904" max="5906" width="16.7109375" customWidth="1"/>
    <col min="5907" max="5911" width="15.7109375" customWidth="1"/>
    <col min="6145" max="6145" width="59.140625" customWidth="1"/>
    <col min="6146" max="6152" width="14" customWidth="1"/>
    <col min="6160" max="6162" width="16.7109375" customWidth="1"/>
    <col min="6163" max="6167" width="15.7109375" customWidth="1"/>
    <col min="6401" max="6401" width="59.140625" customWidth="1"/>
    <col min="6402" max="6408" width="14" customWidth="1"/>
    <col min="6416" max="6418" width="16.7109375" customWidth="1"/>
    <col min="6419" max="6423" width="15.7109375" customWidth="1"/>
    <col min="6657" max="6657" width="59.140625" customWidth="1"/>
    <col min="6658" max="6664" width="14" customWidth="1"/>
    <col min="6672" max="6674" width="16.7109375" customWidth="1"/>
    <col min="6675" max="6679" width="15.7109375" customWidth="1"/>
    <col min="6913" max="6913" width="59.140625" customWidth="1"/>
    <col min="6914" max="6920" width="14" customWidth="1"/>
    <col min="6928" max="6930" width="16.7109375" customWidth="1"/>
    <col min="6931" max="6935" width="15.7109375" customWidth="1"/>
    <col min="7169" max="7169" width="59.140625" customWidth="1"/>
    <col min="7170" max="7176" width="14" customWidth="1"/>
    <col min="7184" max="7186" width="16.7109375" customWidth="1"/>
    <col min="7187" max="7191" width="15.7109375" customWidth="1"/>
    <col min="7425" max="7425" width="59.140625" customWidth="1"/>
    <col min="7426" max="7432" width="14" customWidth="1"/>
    <col min="7440" max="7442" width="16.7109375" customWidth="1"/>
    <col min="7443" max="7447" width="15.7109375" customWidth="1"/>
    <col min="7681" max="7681" width="59.140625" customWidth="1"/>
    <col min="7682" max="7688" width="14" customWidth="1"/>
    <col min="7696" max="7698" width="16.7109375" customWidth="1"/>
    <col min="7699" max="7703" width="15.7109375" customWidth="1"/>
    <col min="7937" max="7937" width="59.140625" customWidth="1"/>
    <col min="7938" max="7944" width="14" customWidth="1"/>
    <col min="7952" max="7954" width="16.7109375" customWidth="1"/>
    <col min="7955" max="7959" width="15.7109375" customWidth="1"/>
    <col min="8193" max="8193" width="59.140625" customWidth="1"/>
    <col min="8194" max="8200" width="14" customWidth="1"/>
    <col min="8208" max="8210" width="16.7109375" customWidth="1"/>
    <col min="8211" max="8215" width="15.7109375" customWidth="1"/>
    <col min="8449" max="8449" width="59.140625" customWidth="1"/>
    <col min="8450" max="8456" width="14" customWidth="1"/>
    <col min="8464" max="8466" width="16.7109375" customWidth="1"/>
    <col min="8467" max="8471" width="15.7109375" customWidth="1"/>
    <col min="8705" max="8705" width="59.140625" customWidth="1"/>
    <col min="8706" max="8712" width="14" customWidth="1"/>
    <col min="8720" max="8722" width="16.7109375" customWidth="1"/>
    <col min="8723" max="8727" width="15.7109375" customWidth="1"/>
    <col min="8961" max="8961" width="59.140625" customWidth="1"/>
    <col min="8962" max="8968" width="14" customWidth="1"/>
    <col min="8976" max="8978" width="16.7109375" customWidth="1"/>
    <col min="8979" max="8983" width="15.7109375" customWidth="1"/>
    <col min="9217" max="9217" width="59.140625" customWidth="1"/>
    <col min="9218" max="9224" width="14" customWidth="1"/>
    <col min="9232" max="9234" width="16.7109375" customWidth="1"/>
    <col min="9235" max="9239" width="15.7109375" customWidth="1"/>
    <col min="9473" max="9473" width="59.140625" customWidth="1"/>
    <col min="9474" max="9480" width="14" customWidth="1"/>
    <col min="9488" max="9490" width="16.7109375" customWidth="1"/>
    <col min="9491" max="9495" width="15.7109375" customWidth="1"/>
    <col min="9729" max="9729" width="59.140625" customWidth="1"/>
    <col min="9730" max="9736" width="14" customWidth="1"/>
    <col min="9744" max="9746" width="16.7109375" customWidth="1"/>
    <col min="9747" max="9751" width="15.7109375" customWidth="1"/>
    <col min="9985" max="9985" width="59.140625" customWidth="1"/>
    <col min="9986" max="9992" width="14" customWidth="1"/>
    <col min="10000" max="10002" width="16.7109375" customWidth="1"/>
    <col min="10003" max="10007" width="15.7109375" customWidth="1"/>
    <col min="10241" max="10241" width="59.140625" customWidth="1"/>
    <col min="10242" max="10248" width="14" customWidth="1"/>
    <col min="10256" max="10258" width="16.7109375" customWidth="1"/>
    <col min="10259" max="10263" width="15.7109375" customWidth="1"/>
    <col min="10497" max="10497" width="59.140625" customWidth="1"/>
    <col min="10498" max="10504" width="14" customWidth="1"/>
    <col min="10512" max="10514" width="16.7109375" customWidth="1"/>
    <col min="10515" max="10519" width="15.7109375" customWidth="1"/>
    <col min="10753" max="10753" width="59.140625" customWidth="1"/>
    <col min="10754" max="10760" width="14" customWidth="1"/>
    <col min="10768" max="10770" width="16.7109375" customWidth="1"/>
    <col min="10771" max="10775" width="15.7109375" customWidth="1"/>
    <col min="11009" max="11009" width="59.140625" customWidth="1"/>
    <col min="11010" max="11016" width="14" customWidth="1"/>
    <col min="11024" max="11026" width="16.7109375" customWidth="1"/>
    <col min="11027" max="11031" width="15.7109375" customWidth="1"/>
    <col min="11265" max="11265" width="59.140625" customWidth="1"/>
    <col min="11266" max="11272" width="14" customWidth="1"/>
    <col min="11280" max="11282" width="16.7109375" customWidth="1"/>
    <col min="11283" max="11287" width="15.7109375" customWidth="1"/>
    <col min="11521" max="11521" width="59.140625" customWidth="1"/>
    <col min="11522" max="11528" width="14" customWidth="1"/>
    <col min="11536" max="11538" width="16.7109375" customWidth="1"/>
    <col min="11539" max="11543" width="15.7109375" customWidth="1"/>
    <col min="11777" max="11777" width="59.140625" customWidth="1"/>
    <col min="11778" max="11784" width="14" customWidth="1"/>
    <col min="11792" max="11794" width="16.7109375" customWidth="1"/>
    <col min="11795" max="11799" width="15.7109375" customWidth="1"/>
    <col min="12033" max="12033" width="59.140625" customWidth="1"/>
    <col min="12034" max="12040" width="14" customWidth="1"/>
    <col min="12048" max="12050" width="16.7109375" customWidth="1"/>
    <col min="12051" max="12055" width="15.7109375" customWidth="1"/>
    <col min="12289" max="12289" width="59.140625" customWidth="1"/>
    <col min="12290" max="12296" width="14" customWidth="1"/>
    <col min="12304" max="12306" width="16.7109375" customWidth="1"/>
    <col min="12307" max="12311" width="15.7109375" customWidth="1"/>
    <col min="12545" max="12545" width="59.140625" customWidth="1"/>
    <col min="12546" max="12552" width="14" customWidth="1"/>
    <col min="12560" max="12562" width="16.7109375" customWidth="1"/>
    <col min="12563" max="12567" width="15.7109375" customWidth="1"/>
    <col min="12801" max="12801" width="59.140625" customWidth="1"/>
    <col min="12802" max="12808" width="14" customWidth="1"/>
    <col min="12816" max="12818" width="16.7109375" customWidth="1"/>
    <col min="12819" max="12823" width="15.7109375" customWidth="1"/>
    <col min="13057" max="13057" width="59.140625" customWidth="1"/>
    <col min="13058" max="13064" width="14" customWidth="1"/>
    <col min="13072" max="13074" width="16.7109375" customWidth="1"/>
    <col min="13075" max="13079" width="15.7109375" customWidth="1"/>
    <col min="13313" max="13313" width="59.140625" customWidth="1"/>
    <col min="13314" max="13320" width="14" customWidth="1"/>
    <col min="13328" max="13330" width="16.7109375" customWidth="1"/>
    <col min="13331" max="13335" width="15.7109375" customWidth="1"/>
    <col min="13569" max="13569" width="59.140625" customWidth="1"/>
    <col min="13570" max="13576" width="14" customWidth="1"/>
    <col min="13584" max="13586" width="16.7109375" customWidth="1"/>
    <col min="13587" max="13591" width="15.7109375" customWidth="1"/>
    <col min="13825" max="13825" width="59.140625" customWidth="1"/>
    <col min="13826" max="13832" width="14" customWidth="1"/>
    <col min="13840" max="13842" width="16.7109375" customWidth="1"/>
    <col min="13843" max="13847" width="15.7109375" customWidth="1"/>
    <col min="14081" max="14081" width="59.140625" customWidth="1"/>
    <col min="14082" max="14088" width="14" customWidth="1"/>
    <col min="14096" max="14098" width="16.7109375" customWidth="1"/>
    <col min="14099" max="14103" width="15.7109375" customWidth="1"/>
    <col min="14337" max="14337" width="59.140625" customWidth="1"/>
    <col min="14338" max="14344" width="14" customWidth="1"/>
    <col min="14352" max="14354" width="16.7109375" customWidth="1"/>
    <col min="14355" max="14359" width="15.7109375" customWidth="1"/>
    <col min="14593" max="14593" width="59.140625" customWidth="1"/>
    <col min="14594" max="14600" width="14" customWidth="1"/>
    <col min="14608" max="14610" width="16.7109375" customWidth="1"/>
    <col min="14611" max="14615" width="15.7109375" customWidth="1"/>
    <col min="14849" max="14849" width="59.140625" customWidth="1"/>
    <col min="14850" max="14856" width="14" customWidth="1"/>
    <col min="14864" max="14866" width="16.7109375" customWidth="1"/>
    <col min="14867" max="14871" width="15.7109375" customWidth="1"/>
    <col min="15105" max="15105" width="59.140625" customWidth="1"/>
    <col min="15106" max="15112" width="14" customWidth="1"/>
    <col min="15120" max="15122" width="16.7109375" customWidth="1"/>
    <col min="15123" max="15127" width="15.7109375" customWidth="1"/>
    <col min="15361" max="15361" width="59.140625" customWidth="1"/>
    <col min="15362" max="15368" width="14" customWidth="1"/>
    <col min="15376" max="15378" width="16.7109375" customWidth="1"/>
    <col min="15379" max="15383" width="15.7109375" customWidth="1"/>
    <col min="15617" max="15617" width="59.140625" customWidth="1"/>
    <col min="15618" max="15624" width="14" customWidth="1"/>
    <col min="15632" max="15634" width="16.7109375" customWidth="1"/>
    <col min="15635" max="15639" width="15.7109375" customWidth="1"/>
    <col min="15873" max="15873" width="59.140625" customWidth="1"/>
    <col min="15874" max="15880" width="14" customWidth="1"/>
    <col min="15888" max="15890" width="16.7109375" customWidth="1"/>
    <col min="15891" max="15895" width="15.7109375" customWidth="1"/>
    <col min="16129" max="16129" width="59.140625" customWidth="1"/>
    <col min="16130" max="16136" width="14" customWidth="1"/>
    <col min="16144" max="16146" width="16.7109375" customWidth="1"/>
    <col min="16147" max="16151" width="15.7109375" customWidth="1"/>
  </cols>
  <sheetData>
    <row r="1" spans="1:23" ht="14.45" x14ac:dyDescent="0.35">
      <c r="A1" s="100" t="s">
        <v>50</v>
      </c>
      <c r="B1" s="101"/>
      <c r="C1" s="101"/>
      <c r="D1" s="101"/>
      <c r="E1" s="101"/>
      <c r="F1" s="101"/>
      <c r="G1" s="101"/>
      <c r="H1" s="101"/>
      <c r="I1" s="101"/>
      <c r="J1" s="101"/>
      <c r="K1" s="101"/>
      <c r="L1" s="101"/>
      <c r="M1" s="101"/>
      <c r="N1" s="101"/>
      <c r="O1" s="101"/>
      <c r="P1" s="101"/>
      <c r="Q1" s="101"/>
      <c r="R1" s="101"/>
      <c r="S1" s="101"/>
      <c r="T1" s="101"/>
      <c r="U1" s="101"/>
      <c r="V1" s="101"/>
      <c r="W1" s="101"/>
    </row>
    <row r="2" spans="1:23" ht="14.45" x14ac:dyDescent="0.35">
      <c r="A2" s="100" t="s">
        <v>1</v>
      </c>
      <c r="B2" s="100"/>
      <c r="C2" s="100"/>
      <c r="D2" s="100"/>
      <c r="E2" s="100"/>
      <c r="F2" s="100"/>
      <c r="G2" s="100"/>
      <c r="H2" s="100"/>
      <c r="I2" s="100"/>
      <c r="J2" s="100"/>
      <c r="K2" s="100"/>
      <c r="L2" s="100"/>
      <c r="M2" s="100"/>
      <c r="N2" s="100"/>
      <c r="O2" s="100"/>
      <c r="P2" s="100"/>
      <c r="Q2" s="100"/>
      <c r="R2" s="100"/>
      <c r="S2" s="100"/>
      <c r="T2" s="100"/>
      <c r="U2" s="100"/>
      <c r="V2" s="100"/>
      <c r="W2" s="100"/>
    </row>
    <row r="3" spans="1:23" ht="14.45" x14ac:dyDescent="0.35">
      <c r="A3" s="13" t="s">
        <v>3</v>
      </c>
      <c r="W3" s="15"/>
    </row>
    <row r="4" spans="1:23" thickBot="1" x14ac:dyDescent="0.4">
      <c r="A4" s="16" t="s">
        <v>0</v>
      </c>
      <c r="L4" t="s">
        <v>0</v>
      </c>
      <c r="W4" s="15"/>
    </row>
    <row r="5" spans="1:23" ht="15.75" thickBot="1" x14ac:dyDescent="0.3">
      <c r="A5" s="16"/>
      <c r="B5" s="17"/>
      <c r="C5" s="18" t="s">
        <v>0</v>
      </c>
      <c r="D5" s="17"/>
      <c r="E5" s="18" t="s">
        <v>4</v>
      </c>
      <c r="F5" s="17"/>
      <c r="G5" s="17"/>
      <c r="H5" s="17"/>
      <c r="I5" s="102" t="s">
        <v>5</v>
      </c>
      <c r="J5" s="103"/>
      <c r="K5" s="103"/>
      <c r="L5" s="103"/>
      <c r="M5" s="19"/>
      <c r="N5" s="19"/>
      <c r="O5" s="19"/>
      <c r="P5" s="104" t="s">
        <v>6</v>
      </c>
      <c r="Q5" s="104"/>
      <c r="R5" s="105"/>
      <c r="S5" s="20"/>
      <c r="T5" s="20"/>
      <c r="U5" s="20"/>
      <c r="V5" s="20"/>
      <c r="W5" s="21"/>
    </row>
    <row r="6" spans="1:23" ht="15.75" thickBot="1" x14ac:dyDescent="0.3">
      <c r="A6" s="87"/>
      <c r="B6" s="88"/>
      <c r="C6" s="89"/>
      <c r="D6" s="88"/>
      <c r="E6" s="89"/>
      <c r="F6" s="88"/>
      <c r="G6" s="88"/>
      <c r="H6" s="88"/>
      <c r="I6" s="90"/>
      <c r="J6" s="91"/>
      <c r="K6" s="91"/>
      <c r="L6" s="91"/>
      <c r="M6" s="92"/>
      <c r="N6" s="92"/>
      <c r="O6" s="92"/>
      <c r="P6" s="93"/>
      <c r="Q6" s="94"/>
      <c r="R6" s="95"/>
      <c r="S6" s="96"/>
      <c r="T6" s="96"/>
      <c r="U6" s="108" t="s">
        <v>73</v>
      </c>
      <c r="V6" s="108"/>
      <c r="W6" s="97"/>
    </row>
    <row r="7" spans="1:23" ht="55.5" customHeight="1" thickBot="1" x14ac:dyDescent="0.3">
      <c r="A7" s="22" t="s">
        <v>7</v>
      </c>
      <c r="B7" s="23" t="s">
        <v>8</v>
      </c>
      <c r="C7" s="24" t="s">
        <v>9</v>
      </c>
      <c r="D7" s="23" t="s">
        <v>10</v>
      </c>
      <c r="E7" s="23" t="s">
        <v>11</v>
      </c>
      <c r="F7" s="23" t="s">
        <v>12</v>
      </c>
      <c r="G7" s="23" t="s">
        <v>13</v>
      </c>
      <c r="H7" s="23" t="s">
        <v>14</v>
      </c>
      <c r="I7" s="25" t="s">
        <v>15</v>
      </c>
      <c r="J7" s="25" t="s">
        <v>16</v>
      </c>
      <c r="K7" s="25" t="s">
        <v>17</v>
      </c>
      <c r="L7" s="25" t="s">
        <v>18</v>
      </c>
      <c r="M7" s="25" t="s">
        <v>19</v>
      </c>
      <c r="N7" s="25" t="s">
        <v>20</v>
      </c>
      <c r="O7" s="25" t="s">
        <v>21</v>
      </c>
      <c r="P7" s="26" t="s">
        <v>15</v>
      </c>
      <c r="Q7" s="27" t="s">
        <v>16</v>
      </c>
      <c r="R7" s="27" t="s">
        <v>17</v>
      </c>
      <c r="S7" s="27" t="s">
        <v>18</v>
      </c>
      <c r="T7" s="27" t="s">
        <v>19</v>
      </c>
      <c r="U7" s="27" t="s">
        <v>20</v>
      </c>
      <c r="V7" s="27" t="s">
        <v>21</v>
      </c>
      <c r="W7" s="28" t="s">
        <v>22</v>
      </c>
    </row>
    <row r="8" spans="1:23" ht="24" customHeight="1" thickBot="1" x14ac:dyDescent="0.4">
      <c r="A8" s="106" t="s">
        <v>30</v>
      </c>
      <c r="B8" s="107"/>
      <c r="C8" s="107"/>
      <c r="D8" s="107"/>
      <c r="E8" s="107"/>
      <c r="F8" s="107"/>
      <c r="G8" s="107"/>
      <c r="H8" s="107"/>
      <c r="I8" s="107"/>
      <c r="J8" s="107"/>
      <c r="K8" s="107"/>
      <c r="L8" s="107"/>
      <c r="M8" s="106" t="s">
        <v>0</v>
      </c>
      <c r="N8" s="107"/>
      <c r="O8" s="107"/>
      <c r="P8" s="107"/>
      <c r="Q8" s="107"/>
      <c r="R8" s="107"/>
      <c r="S8" s="107"/>
      <c r="T8" s="107"/>
      <c r="U8" s="107"/>
      <c r="V8" s="107"/>
      <c r="W8" s="107"/>
    </row>
    <row r="9" spans="1:23" ht="23.25" customHeight="1" thickTop="1" thickBot="1" x14ac:dyDescent="0.4">
      <c r="A9" s="29" t="s">
        <v>27</v>
      </c>
      <c r="B9" s="30">
        <v>1</v>
      </c>
      <c r="C9" s="30">
        <v>0</v>
      </c>
      <c r="D9" s="30">
        <v>0</v>
      </c>
      <c r="E9" s="30">
        <v>0</v>
      </c>
      <c r="F9" s="30">
        <v>0</v>
      </c>
      <c r="G9" s="30">
        <v>0</v>
      </c>
      <c r="H9" s="30">
        <v>0</v>
      </c>
      <c r="I9" s="31"/>
      <c r="J9" s="61"/>
      <c r="K9" s="61"/>
      <c r="L9" s="61"/>
      <c r="M9" s="61"/>
      <c r="N9" s="61"/>
      <c r="O9" s="61"/>
      <c r="P9" s="32">
        <f>(B9*12)*(I9)</f>
        <v>0</v>
      </c>
      <c r="Q9" s="48"/>
      <c r="R9" s="48"/>
      <c r="S9" s="48"/>
      <c r="T9" s="48"/>
      <c r="U9" s="48"/>
      <c r="V9" s="48"/>
      <c r="W9" s="33">
        <f>(P9)</f>
        <v>0</v>
      </c>
    </row>
    <row r="10" spans="1:23" ht="21.75" customHeight="1" thickBot="1" x14ac:dyDescent="0.4">
      <c r="A10" s="29" t="s">
        <v>28</v>
      </c>
      <c r="B10" s="45"/>
      <c r="C10" s="30">
        <v>1</v>
      </c>
      <c r="D10" s="30">
        <v>1</v>
      </c>
      <c r="E10" s="30">
        <v>1</v>
      </c>
      <c r="F10" s="30">
        <v>1</v>
      </c>
      <c r="G10" s="30">
        <v>1</v>
      </c>
      <c r="H10" s="30">
        <v>1</v>
      </c>
      <c r="I10" s="31"/>
      <c r="J10" s="31"/>
      <c r="K10" s="31"/>
      <c r="L10" s="31"/>
      <c r="M10" s="31"/>
      <c r="N10" s="31"/>
      <c r="O10" s="31"/>
      <c r="P10" s="32">
        <f>(B10*12)*(I10)</f>
        <v>0</v>
      </c>
      <c r="Q10" s="32">
        <f t="shared" ref="Q10:V11" si="0">(C10*12)*(J10)</f>
        <v>0</v>
      </c>
      <c r="R10" s="32">
        <f t="shared" si="0"/>
        <v>0</v>
      </c>
      <c r="S10" s="32">
        <f t="shared" si="0"/>
        <v>0</v>
      </c>
      <c r="T10" s="32">
        <f t="shared" si="0"/>
        <v>0</v>
      </c>
      <c r="U10" s="32">
        <f t="shared" si="0"/>
        <v>0</v>
      </c>
      <c r="V10" s="32">
        <f t="shared" si="0"/>
        <v>0</v>
      </c>
      <c r="W10" s="33">
        <f>SUM(P10:T10)</f>
        <v>0</v>
      </c>
    </row>
    <row r="11" spans="1:23" ht="24" customHeight="1" thickBot="1" x14ac:dyDescent="0.4">
      <c r="A11" s="29" t="s">
        <v>29</v>
      </c>
      <c r="B11" s="30">
        <v>115</v>
      </c>
      <c r="C11" s="30">
        <v>115</v>
      </c>
      <c r="D11" s="30">
        <v>115</v>
      </c>
      <c r="E11" s="30">
        <v>115</v>
      </c>
      <c r="F11" s="30">
        <v>115</v>
      </c>
      <c r="G11" s="30">
        <v>115</v>
      </c>
      <c r="H11" s="30">
        <v>115</v>
      </c>
      <c r="I11" s="31"/>
      <c r="J11" s="31"/>
      <c r="K11" s="31"/>
      <c r="L11" s="31"/>
      <c r="M11" s="31"/>
      <c r="N11" s="31"/>
      <c r="O11" s="31"/>
      <c r="P11" s="32">
        <f>(B11*12)*(I11)</f>
        <v>0</v>
      </c>
      <c r="Q11" s="32">
        <f t="shared" si="0"/>
        <v>0</v>
      </c>
      <c r="R11" s="32">
        <f t="shared" si="0"/>
        <v>0</v>
      </c>
      <c r="S11" s="32">
        <f t="shared" si="0"/>
        <v>0</v>
      </c>
      <c r="T11" s="32">
        <f t="shared" si="0"/>
        <v>0</v>
      </c>
      <c r="U11" s="32">
        <f t="shared" si="0"/>
        <v>0</v>
      </c>
      <c r="V11" s="32">
        <f t="shared" si="0"/>
        <v>0</v>
      </c>
      <c r="W11" s="33">
        <f>SUM(P11:T11)</f>
        <v>0</v>
      </c>
    </row>
    <row r="12" spans="1:23" ht="22.5" customHeight="1" x14ac:dyDescent="0.35">
      <c r="A12" s="67" t="s">
        <v>52</v>
      </c>
      <c r="B12" s="36"/>
      <c r="C12" s="37"/>
      <c r="D12" s="37"/>
      <c r="E12" s="37"/>
      <c r="F12" s="37"/>
      <c r="G12" s="37"/>
      <c r="H12" s="37"/>
      <c r="I12" s="38"/>
      <c r="J12" s="38"/>
      <c r="K12" s="38"/>
      <c r="L12" s="38"/>
      <c r="M12" s="38"/>
      <c r="N12" s="38"/>
      <c r="O12" s="38"/>
      <c r="P12" s="39"/>
      <c r="Q12" s="39"/>
      <c r="R12" s="39"/>
      <c r="S12" s="39"/>
      <c r="T12" s="39"/>
      <c r="U12" s="39"/>
      <c r="V12" s="39"/>
      <c r="W12" s="60">
        <f>SUM(W9:W11)</f>
        <v>0</v>
      </c>
    </row>
    <row r="13" spans="1:23" ht="49.5" customHeight="1" x14ac:dyDescent="0.35">
      <c r="A13" s="40" t="s">
        <v>72</v>
      </c>
      <c r="B13" s="59" t="s">
        <v>46</v>
      </c>
      <c r="C13" s="59" t="s">
        <v>0</v>
      </c>
      <c r="D13" s="41"/>
      <c r="E13" s="41"/>
      <c r="F13" s="41"/>
      <c r="G13" s="41"/>
      <c r="H13" s="41"/>
      <c r="I13" s="42"/>
      <c r="J13" s="42"/>
      <c r="K13" s="42"/>
      <c r="L13" s="42"/>
      <c r="M13" s="42"/>
      <c r="N13" s="42"/>
      <c r="O13" s="42"/>
      <c r="P13" s="43"/>
      <c r="Q13" s="43"/>
      <c r="R13" s="43"/>
      <c r="S13" s="43"/>
      <c r="T13" s="43"/>
      <c r="U13" s="43"/>
      <c r="V13" s="43"/>
      <c r="W13" s="43"/>
    </row>
    <row r="14" spans="1:23" s="15" customFormat="1" ht="21.75" customHeight="1" thickBot="1" x14ac:dyDescent="0.4">
      <c r="A14" s="44" t="s">
        <v>23</v>
      </c>
      <c r="B14" s="58"/>
      <c r="C14" s="45"/>
      <c r="D14" s="45"/>
      <c r="E14" s="45"/>
      <c r="F14" s="45"/>
      <c r="G14" s="45"/>
      <c r="H14" s="45"/>
      <c r="I14" s="46"/>
      <c r="J14" s="46"/>
      <c r="K14" s="47"/>
      <c r="L14" s="47"/>
      <c r="M14" s="46"/>
      <c r="N14" s="47"/>
      <c r="O14" s="47"/>
      <c r="P14" s="48"/>
      <c r="Q14" s="48"/>
      <c r="R14" s="48"/>
      <c r="S14" s="48"/>
      <c r="T14" s="48"/>
      <c r="U14" s="48"/>
      <c r="V14" s="48"/>
      <c r="W14" s="48"/>
    </row>
    <row r="15" spans="1:23" s="15" customFormat="1" ht="21.75" customHeight="1" thickBot="1" x14ac:dyDescent="0.4">
      <c r="A15" s="44" t="s">
        <v>44</v>
      </c>
      <c r="B15" s="58"/>
      <c r="C15" s="45"/>
      <c r="D15" s="45"/>
      <c r="E15" s="45"/>
      <c r="F15" s="45"/>
      <c r="G15" s="45"/>
      <c r="H15" s="45"/>
      <c r="I15" s="46"/>
      <c r="J15" s="46"/>
      <c r="K15" s="47"/>
      <c r="L15" s="47"/>
      <c r="M15" s="46"/>
      <c r="N15" s="47"/>
      <c r="O15" s="47"/>
      <c r="P15" s="48"/>
      <c r="Q15" s="48"/>
      <c r="R15" s="48"/>
      <c r="S15" s="48"/>
      <c r="T15" s="48"/>
      <c r="U15" s="48"/>
      <c r="V15" s="48"/>
      <c r="W15" s="48"/>
    </row>
    <row r="16" spans="1:23" s="15" customFormat="1" ht="23.25" customHeight="1" thickBot="1" x14ac:dyDescent="0.4">
      <c r="A16" s="49" t="s">
        <v>45</v>
      </c>
      <c r="B16" s="58"/>
      <c r="C16" s="45"/>
      <c r="D16" s="45"/>
      <c r="E16" s="45"/>
      <c r="F16" s="45"/>
      <c r="G16" s="45"/>
      <c r="H16" s="45"/>
      <c r="I16" s="46"/>
      <c r="J16" s="46"/>
      <c r="K16" s="47"/>
      <c r="L16" s="47"/>
      <c r="M16" s="46"/>
      <c r="N16" s="47"/>
      <c r="O16" s="47"/>
      <c r="P16" s="48"/>
      <c r="Q16" s="48"/>
      <c r="R16" s="48"/>
      <c r="S16" s="48"/>
      <c r="T16" s="48"/>
      <c r="U16" s="48"/>
      <c r="V16" s="48"/>
      <c r="W16" s="48"/>
    </row>
    <row r="17" spans="1:23" ht="24" customHeight="1" x14ac:dyDescent="0.35">
      <c r="A17" s="68" t="s">
        <v>51</v>
      </c>
      <c r="B17" s="36"/>
      <c r="C17" s="37"/>
      <c r="D17" s="37"/>
      <c r="E17" s="37"/>
      <c r="F17" s="37"/>
      <c r="G17" s="37"/>
      <c r="H17" s="37"/>
      <c r="I17" s="38"/>
      <c r="J17" s="38"/>
      <c r="K17" s="38"/>
      <c r="L17" s="38"/>
      <c r="M17" s="38"/>
      <c r="N17" s="38"/>
      <c r="O17" s="38"/>
      <c r="P17" s="39"/>
      <c r="Q17" s="39"/>
      <c r="R17" s="39"/>
      <c r="S17" s="39"/>
      <c r="T17" s="39"/>
      <c r="U17" s="39"/>
      <c r="V17" s="39"/>
      <c r="W17" s="79" t="s">
        <v>0</v>
      </c>
    </row>
    <row r="18" spans="1:23" ht="24" customHeight="1" x14ac:dyDescent="0.25">
      <c r="A18" s="40" t="s">
        <v>34</v>
      </c>
      <c r="B18" s="41"/>
      <c r="C18" s="41"/>
      <c r="D18" s="41"/>
      <c r="E18" s="41"/>
      <c r="F18" s="41"/>
      <c r="G18" s="41"/>
      <c r="H18" s="41"/>
      <c r="I18" s="42"/>
      <c r="J18" s="42"/>
      <c r="K18" s="42"/>
      <c r="L18" s="42"/>
      <c r="M18" s="42"/>
      <c r="N18" s="42"/>
      <c r="O18" s="42"/>
      <c r="P18" s="43"/>
      <c r="Q18" s="43"/>
      <c r="R18" s="43"/>
      <c r="S18" s="43"/>
      <c r="T18" s="43"/>
      <c r="U18" s="43"/>
      <c r="V18" s="43"/>
      <c r="W18" s="43"/>
    </row>
    <row r="19" spans="1:23" ht="22.5" customHeight="1" thickBot="1" x14ac:dyDescent="0.3">
      <c r="A19" s="50" t="s">
        <v>31</v>
      </c>
      <c r="B19" s="34">
        <v>115</v>
      </c>
      <c r="C19" s="34">
        <v>115</v>
      </c>
      <c r="D19" s="34">
        <v>115</v>
      </c>
      <c r="E19" s="34">
        <v>115</v>
      </c>
      <c r="F19" s="34">
        <v>115</v>
      </c>
      <c r="G19" s="34">
        <v>115</v>
      </c>
      <c r="H19" s="34">
        <v>115</v>
      </c>
      <c r="I19" s="51"/>
      <c r="J19" s="51"/>
      <c r="K19" s="52"/>
      <c r="L19" s="52"/>
      <c r="M19" s="51"/>
      <c r="N19" s="52"/>
      <c r="O19" s="52"/>
      <c r="P19" s="32">
        <f>(B19*12)*(I19)</f>
        <v>0</v>
      </c>
      <c r="Q19" s="32">
        <f t="shared" ref="Q19:V21" si="1">(C19*12)*(J19)</f>
        <v>0</v>
      </c>
      <c r="R19" s="32">
        <f t="shared" si="1"/>
        <v>0</v>
      </c>
      <c r="S19" s="32">
        <f t="shared" si="1"/>
        <v>0</v>
      </c>
      <c r="T19" s="32">
        <f t="shared" si="1"/>
        <v>0</v>
      </c>
      <c r="U19" s="32">
        <f t="shared" si="1"/>
        <v>0</v>
      </c>
      <c r="V19" s="32">
        <f t="shared" si="1"/>
        <v>0</v>
      </c>
      <c r="W19" s="33">
        <f>SUM(P19:T19)</f>
        <v>0</v>
      </c>
    </row>
    <row r="20" spans="1:23" s="15" customFormat="1" ht="18.75" customHeight="1" thickBot="1" x14ac:dyDescent="0.3">
      <c r="A20" s="53" t="s">
        <v>32</v>
      </c>
      <c r="B20" s="34">
        <v>60</v>
      </c>
      <c r="C20" s="34">
        <v>60</v>
      </c>
      <c r="D20" s="34">
        <v>60</v>
      </c>
      <c r="E20" s="34">
        <v>60</v>
      </c>
      <c r="F20" s="34">
        <v>60</v>
      </c>
      <c r="G20" s="34">
        <v>60</v>
      </c>
      <c r="H20" s="34">
        <v>60</v>
      </c>
      <c r="I20" s="54"/>
      <c r="J20" s="54"/>
      <c r="K20" s="54"/>
      <c r="L20" s="54"/>
      <c r="M20" s="54"/>
      <c r="N20" s="54"/>
      <c r="O20" s="54"/>
      <c r="P20" s="32">
        <f t="shared" ref="P20" si="2">(B20*12)*(I20)</f>
        <v>0</v>
      </c>
      <c r="Q20" s="32">
        <f t="shared" si="1"/>
        <v>0</v>
      </c>
      <c r="R20" s="32">
        <f t="shared" si="1"/>
        <v>0</v>
      </c>
      <c r="S20" s="32">
        <f t="shared" si="1"/>
        <v>0</v>
      </c>
      <c r="T20" s="32">
        <f t="shared" si="1"/>
        <v>0</v>
      </c>
      <c r="U20" s="32">
        <f t="shared" si="1"/>
        <v>0</v>
      </c>
      <c r="V20" s="32">
        <f t="shared" si="1"/>
        <v>0</v>
      </c>
      <c r="W20" s="33">
        <f t="shared" ref="W20:W21" si="3">SUM(P20:T20)</f>
        <v>0</v>
      </c>
    </row>
    <row r="21" spans="1:23" ht="20.25" customHeight="1" thickBot="1" x14ac:dyDescent="0.3">
      <c r="A21" s="29" t="s">
        <v>33</v>
      </c>
      <c r="B21" s="30">
        <v>60</v>
      </c>
      <c r="C21" s="30">
        <v>60</v>
      </c>
      <c r="D21" s="30">
        <v>60</v>
      </c>
      <c r="E21" s="30">
        <v>60</v>
      </c>
      <c r="F21" s="30">
        <v>60</v>
      </c>
      <c r="G21" s="30">
        <v>60</v>
      </c>
      <c r="H21" s="30">
        <v>60</v>
      </c>
      <c r="I21" s="31"/>
      <c r="J21" s="31"/>
      <c r="K21" s="31"/>
      <c r="L21" s="31"/>
      <c r="M21" s="31"/>
      <c r="N21" s="31"/>
      <c r="O21" s="31"/>
      <c r="P21" s="32">
        <f t="shared" ref="P21" si="4">(B21*12)*(I21)</f>
        <v>0</v>
      </c>
      <c r="Q21" s="32">
        <f t="shared" si="1"/>
        <v>0</v>
      </c>
      <c r="R21" s="32">
        <f t="shared" si="1"/>
        <v>0</v>
      </c>
      <c r="S21" s="32">
        <f t="shared" si="1"/>
        <v>0</v>
      </c>
      <c r="T21" s="32">
        <f t="shared" si="1"/>
        <v>0</v>
      </c>
      <c r="U21" s="32">
        <f t="shared" si="1"/>
        <v>0</v>
      </c>
      <c r="V21" s="32">
        <f t="shared" si="1"/>
        <v>0</v>
      </c>
      <c r="W21" s="33">
        <f t="shared" si="3"/>
        <v>0</v>
      </c>
    </row>
    <row r="22" spans="1:23" ht="22.5" customHeight="1" thickBot="1" x14ac:dyDescent="0.3">
      <c r="A22" s="67" t="s">
        <v>49</v>
      </c>
      <c r="B22" s="36"/>
      <c r="C22" s="37"/>
      <c r="D22" s="37"/>
      <c r="E22" s="37"/>
      <c r="F22" s="37"/>
      <c r="G22" s="37"/>
      <c r="H22" s="37"/>
      <c r="I22" s="38"/>
      <c r="J22" s="38"/>
      <c r="K22" s="38"/>
      <c r="L22" s="38"/>
      <c r="M22" s="38"/>
      <c r="N22" s="38"/>
      <c r="O22" s="38"/>
      <c r="P22" s="39"/>
      <c r="Q22" s="39"/>
      <c r="R22" s="39"/>
      <c r="S22" s="39"/>
      <c r="T22" s="39"/>
      <c r="U22" s="39"/>
      <c r="V22" s="39"/>
      <c r="W22" s="60">
        <f>SUM(W19:W21)</f>
        <v>0</v>
      </c>
    </row>
    <row r="23" spans="1:23" s="15" customFormat="1" ht="21" customHeight="1" thickBot="1" x14ac:dyDescent="0.3">
      <c r="A23" s="40" t="s">
        <v>35</v>
      </c>
      <c r="B23" s="41"/>
      <c r="C23" s="41"/>
      <c r="D23" s="41"/>
      <c r="E23" s="41"/>
      <c r="F23" s="41"/>
      <c r="G23" s="41"/>
      <c r="H23" s="41"/>
      <c r="I23" s="42"/>
      <c r="J23" s="42"/>
      <c r="K23" s="42"/>
      <c r="L23" s="42"/>
      <c r="M23" s="42"/>
      <c r="N23" s="42"/>
      <c r="O23" s="42"/>
      <c r="P23" s="55"/>
      <c r="Q23" s="55"/>
      <c r="R23" s="55"/>
      <c r="S23" s="55"/>
      <c r="T23" s="55"/>
      <c r="U23" s="55"/>
      <c r="V23" s="55"/>
      <c r="W23" s="55"/>
    </row>
    <row r="24" spans="1:23" s="15" customFormat="1" ht="21" customHeight="1" thickBot="1" x14ac:dyDescent="0.3">
      <c r="A24" s="29" t="s">
        <v>36</v>
      </c>
      <c r="B24" s="34">
        <v>27000</v>
      </c>
      <c r="C24" s="34">
        <v>27500</v>
      </c>
      <c r="D24" s="34">
        <v>28800</v>
      </c>
      <c r="E24" s="34">
        <v>30200</v>
      </c>
      <c r="F24" s="34">
        <v>32000</v>
      </c>
      <c r="G24" s="34">
        <v>33000</v>
      </c>
      <c r="H24" s="34">
        <v>35000</v>
      </c>
      <c r="I24" s="54"/>
      <c r="J24" s="54"/>
      <c r="K24" s="54"/>
      <c r="L24" s="54"/>
      <c r="M24" s="51"/>
      <c r="N24" s="52"/>
      <c r="O24" s="52"/>
      <c r="P24" s="32">
        <f t="shared" ref="P24:P26" si="5">(B24*12)*(I24)</f>
        <v>0</v>
      </c>
      <c r="Q24" s="32">
        <f t="shared" ref="Q24:Q26" si="6">(C24*12)*(J24)</f>
        <v>0</v>
      </c>
      <c r="R24" s="32">
        <f t="shared" ref="R24:R26" si="7">(D24*12)*(K24)</f>
        <v>0</v>
      </c>
      <c r="S24" s="32">
        <f t="shared" ref="S24:S26" si="8">(E24*12)*(L24)</f>
        <v>0</v>
      </c>
      <c r="T24" s="32">
        <f t="shared" ref="T24:T26" si="9">(F24*12)*(M24)</f>
        <v>0</v>
      </c>
      <c r="U24" s="32">
        <f t="shared" ref="U24:U26" si="10">(G24*12)*(N24)</f>
        <v>0</v>
      </c>
      <c r="V24" s="32">
        <f t="shared" ref="V24:V26" si="11">(H24*12)*(O24)</f>
        <v>0</v>
      </c>
      <c r="W24" s="33">
        <f>SUM(P24:T24)</f>
        <v>0</v>
      </c>
    </row>
    <row r="25" spans="1:23" s="15" customFormat="1" ht="20.25" customHeight="1" thickBot="1" x14ac:dyDescent="0.3">
      <c r="A25" s="53" t="s">
        <v>37</v>
      </c>
      <c r="B25" s="34">
        <v>25400</v>
      </c>
      <c r="C25" s="34">
        <v>27200</v>
      </c>
      <c r="D25" s="34">
        <v>29100</v>
      </c>
      <c r="E25" s="34">
        <v>31100</v>
      </c>
      <c r="F25" s="34">
        <v>33300</v>
      </c>
      <c r="G25" s="34">
        <v>35600</v>
      </c>
      <c r="H25" s="34">
        <v>38100</v>
      </c>
      <c r="I25" s="54"/>
      <c r="J25" s="54"/>
      <c r="K25" s="54"/>
      <c r="L25" s="54"/>
      <c r="M25" s="54"/>
      <c r="N25" s="54"/>
      <c r="O25" s="54"/>
      <c r="P25" s="32">
        <f t="shared" si="5"/>
        <v>0</v>
      </c>
      <c r="Q25" s="32">
        <f t="shared" si="6"/>
        <v>0</v>
      </c>
      <c r="R25" s="32">
        <f t="shared" si="7"/>
        <v>0</v>
      </c>
      <c r="S25" s="32">
        <f t="shared" si="8"/>
        <v>0</v>
      </c>
      <c r="T25" s="32">
        <f t="shared" si="9"/>
        <v>0</v>
      </c>
      <c r="U25" s="32">
        <f t="shared" si="10"/>
        <v>0</v>
      </c>
      <c r="V25" s="32">
        <f t="shared" si="11"/>
        <v>0</v>
      </c>
      <c r="W25" s="33">
        <f t="shared" ref="W25:W26" si="12">SUM(P25:T25)</f>
        <v>0</v>
      </c>
    </row>
    <row r="26" spans="1:23" s="15" customFormat="1" ht="21" customHeight="1" thickBot="1" x14ac:dyDescent="0.3">
      <c r="A26" s="53" t="s">
        <v>47</v>
      </c>
      <c r="B26" s="34">
        <v>22</v>
      </c>
      <c r="C26" s="34">
        <v>22</v>
      </c>
      <c r="D26" s="34">
        <v>22</v>
      </c>
      <c r="E26" s="34">
        <v>22</v>
      </c>
      <c r="F26" s="34">
        <v>22</v>
      </c>
      <c r="G26" s="34">
        <v>22</v>
      </c>
      <c r="H26" s="34">
        <v>22</v>
      </c>
      <c r="I26" s="54"/>
      <c r="J26" s="54"/>
      <c r="K26" s="54"/>
      <c r="L26" s="54"/>
      <c r="M26" s="54"/>
      <c r="N26" s="54"/>
      <c r="O26" s="54"/>
      <c r="P26" s="32">
        <f t="shared" si="5"/>
        <v>0</v>
      </c>
      <c r="Q26" s="32">
        <f t="shared" si="6"/>
        <v>0</v>
      </c>
      <c r="R26" s="32">
        <f t="shared" si="7"/>
        <v>0</v>
      </c>
      <c r="S26" s="32">
        <f t="shared" si="8"/>
        <v>0</v>
      </c>
      <c r="T26" s="32">
        <f t="shared" si="9"/>
        <v>0</v>
      </c>
      <c r="U26" s="32">
        <f t="shared" si="10"/>
        <v>0</v>
      </c>
      <c r="V26" s="32">
        <f t="shared" si="11"/>
        <v>0</v>
      </c>
      <c r="W26" s="33">
        <f t="shared" si="12"/>
        <v>0</v>
      </c>
    </row>
    <row r="27" spans="1:23" ht="21" customHeight="1" thickBot="1" x14ac:dyDescent="0.3">
      <c r="A27" s="64" t="s">
        <v>38</v>
      </c>
      <c r="B27" s="45" t="s">
        <v>0</v>
      </c>
      <c r="C27" s="45" t="s">
        <v>0</v>
      </c>
      <c r="D27" s="45" t="s">
        <v>0</v>
      </c>
      <c r="E27" s="45" t="s">
        <v>0</v>
      </c>
      <c r="F27" s="45" t="s">
        <v>0</v>
      </c>
      <c r="G27" s="45" t="s">
        <v>0</v>
      </c>
      <c r="H27" s="45" t="s">
        <v>0</v>
      </c>
      <c r="I27" s="61"/>
      <c r="J27" s="61"/>
      <c r="K27" s="61"/>
      <c r="L27" s="61"/>
      <c r="M27" s="61"/>
      <c r="N27" s="61"/>
      <c r="O27" s="61"/>
      <c r="P27" s="48" t="s">
        <v>0</v>
      </c>
      <c r="Q27" s="48" t="s">
        <v>0</v>
      </c>
      <c r="R27" s="48" t="s">
        <v>0</v>
      </c>
      <c r="S27" s="48" t="s">
        <v>0</v>
      </c>
      <c r="T27" s="48" t="s">
        <v>0</v>
      </c>
      <c r="U27" s="48" t="s">
        <v>0</v>
      </c>
      <c r="V27" s="48" t="s">
        <v>0</v>
      </c>
      <c r="W27" s="48" t="s">
        <v>0</v>
      </c>
    </row>
    <row r="28" spans="1:23" ht="21" customHeight="1" thickBot="1" x14ac:dyDescent="0.3">
      <c r="A28" s="29" t="s">
        <v>40</v>
      </c>
      <c r="B28" s="30">
        <v>5600</v>
      </c>
      <c r="C28" s="30">
        <v>5700</v>
      </c>
      <c r="D28" s="30">
        <v>5850</v>
      </c>
      <c r="E28" s="30">
        <v>6000</v>
      </c>
      <c r="F28" s="30">
        <v>6150</v>
      </c>
      <c r="G28" s="30">
        <v>6300</v>
      </c>
      <c r="H28" s="30">
        <v>6400</v>
      </c>
      <c r="I28" s="31"/>
      <c r="J28" s="31"/>
      <c r="K28" s="31"/>
      <c r="L28" s="31"/>
      <c r="M28" s="31"/>
      <c r="N28" s="31"/>
      <c r="O28" s="31"/>
      <c r="P28" s="32">
        <f t="shared" ref="P28:P31" si="13">(B28*12)*(I28)</f>
        <v>0</v>
      </c>
      <c r="Q28" s="32">
        <f t="shared" ref="Q28:Q31" si="14">(C28*12)*(J28)</f>
        <v>0</v>
      </c>
      <c r="R28" s="32">
        <f t="shared" ref="R28:R31" si="15">(D28*12)*(K28)</f>
        <v>0</v>
      </c>
      <c r="S28" s="32">
        <f t="shared" ref="S28:S31" si="16">(E28*12)*(L28)</f>
        <v>0</v>
      </c>
      <c r="T28" s="32">
        <f t="shared" ref="T28:T31" si="17">(F28*12)*(M28)</f>
        <v>0</v>
      </c>
      <c r="U28" s="32">
        <f t="shared" ref="U28:U31" si="18">(G28*12)*(N28)</f>
        <v>0</v>
      </c>
      <c r="V28" s="32">
        <f t="shared" ref="V28:V31" si="19">(H28*12)*(O28)</f>
        <v>0</v>
      </c>
      <c r="W28" s="33">
        <f>SUM(P28:T28)</f>
        <v>0</v>
      </c>
    </row>
    <row r="29" spans="1:23" ht="22.5" customHeight="1" thickBot="1" x14ac:dyDescent="0.3">
      <c r="A29" s="29" t="s">
        <v>41</v>
      </c>
      <c r="B29" s="30">
        <v>2500</v>
      </c>
      <c r="C29" s="30">
        <v>2550</v>
      </c>
      <c r="D29" s="30">
        <v>2600</v>
      </c>
      <c r="E29" s="30">
        <v>2650</v>
      </c>
      <c r="F29" s="30">
        <v>2700</v>
      </c>
      <c r="G29" s="30">
        <v>2760</v>
      </c>
      <c r="H29" s="30">
        <v>2800</v>
      </c>
      <c r="I29" s="31"/>
      <c r="J29" s="31"/>
      <c r="K29" s="31"/>
      <c r="L29" s="31"/>
      <c r="M29" s="31"/>
      <c r="N29" s="31"/>
      <c r="O29" s="31"/>
      <c r="P29" s="32">
        <f t="shared" si="13"/>
        <v>0</v>
      </c>
      <c r="Q29" s="32">
        <f t="shared" si="14"/>
        <v>0</v>
      </c>
      <c r="R29" s="32">
        <f t="shared" si="15"/>
        <v>0</v>
      </c>
      <c r="S29" s="32">
        <f t="shared" si="16"/>
        <v>0</v>
      </c>
      <c r="T29" s="32">
        <f t="shared" si="17"/>
        <v>0</v>
      </c>
      <c r="U29" s="32">
        <f t="shared" si="18"/>
        <v>0</v>
      </c>
      <c r="V29" s="32">
        <f t="shared" si="19"/>
        <v>0</v>
      </c>
      <c r="W29" s="33">
        <f t="shared" ref="W29:W31" si="20">SUM(P29:T29)</f>
        <v>0</v>
      </c>
    </row>
    <row r="30" spans="1:23" ht="22.5" customHeight="1" thickBot="1" x14ac:dyDescent="0.3">
      <c r="A30" s="29" t="s">
        <v>42</v>
      </c>
      <c r="B30" s="30">
        <v>570</v>
      </c>
      <c r="C30" s="30">
        <v>580</v>
      </c>
      <c r="D30" s="30">
        <v>595</v>
      </c>
      <c r="E30" s="30">
        <v>605</v>
      </c>
      <c r="F30" s="30">
        <v>615</v>
      </c>
      <c r="G30" s="30">
        <v>630</v>
      </c>
      <c r="H30" s="30">
        <v>640</v>
      </c>
      <c r="I30" s="31"/>
      <c r="J30" s="31"/>
      <c r="K30" s="31"/>
      <c r="L30" s="31"/>
      <c r="M30" s="31"/>
      <c r="N30" s="31"/>
      <c r="O30" s="31"/>
      <c r="P30" s="32">
        <f t="shared" si="13"/>
        <v>0</v>
      </c>
      <c r="Q30" s="32">
        <f t="shared" si="14"/>
        <v>0</v>
      </c>
      <c r="R30" s="32">
        <f t="shared" si="15"/>
        <v>0</v>
      </c>
      <c r="S30" s="32">
        <f t="shared" si="16"/>
        <v>0</v>
      </c>
      <c r="T30" s="32">
        <f t="shared" si="17"/>
        <v>0</v>
      </c>
      <c r="U30" s="32">
        <f t="shared" si="18"/>
        <v>0</v>
      </c>
      <c r="V30" s="32">
        <f t="shared" si="19"/>
        <v>0</v>
      </c>
      <c r="W30" s="33">
        <f t="shared" si="20"/>
        <v>0</v>
      </c>
    </row>
    <row r="31" spans="1:23" ht="22.5" customHeight="1" thickBot="1" x14ac:dyDescent="0.3">
      <c r="A31" s="29" t="s">
        <v>43</v>
      </c>
      <c r="B31" s="30">
        <v>170</v>
      </c>
      <c r="C31" s="30">
        <v>180</v>
      </c>
      <c r="D31" s="30">
        <v>185</v>
      </c>
      <c r="E31" s="30">
        <v>190</v>
      </c>
      <c r="F31" s="30">
        <v>195</v>
      </c>
      <c r="G31" s="30">
        <v>200</v>
      </c>
      <c r="H31" s="30">
        <v>205</v>
      </c>
      <c r="I31" s="31"/>
      <c r="J31" s="31"/>
      <c r="K31" s="31"/>
      <c r="L31" s="31"/>
      <c r="M31" s="31"/>
      <c r="N31" s="31"/>
      <c r="O31" s="31"/>
      <c r="P31" s="32">
        <f t="shared" si="13"/>
        <v>0</v>
      </c>
      <c r="Q31" s="32">
        <f t="shared" si="14"/>
        <v>0</v>
      </c>
      <c r="R31" s="32">
        <f t="shared" si="15"/>
        <v>0</v>
      </c>
      <c r="S31" s="32">
        <f t="shared" si="16"/>
        <v>0</v>
      </c>
      <c r="T31" s="32">
        <f t="shared" si="17"/>
        <v>0</v>
      </c>
      <c r="U31" s="32">
        <f t="shared" si="18"/>
        <v>0</v>
      </c>
      <c r="V31" s="32">
        <f t="shared" si="19"/>
        <v>0</v>
      </c>
      <c r="W31" s="33">
        <f t="shared" si="20"/>
        <v>0</v>
      </c>
    </row>
    <row r="32" spans="1:23" ht="36" customHeight="1" thickBot="1" x14ac:dyDescent="0.3">
      <c r="A32" s="64" t="s">
        <v>39</v>
      </c>
      <c r="B32" s="45" t="s">
        <v>0</v>
      </c>
      <c r="C32" s="45" t="s">
        <v>0</v>
      </c>
      <c r="D32" s="45" t="s">
        <v>0</v>
      </c>
      <c r="E32" s="45" t="s">
        <v>0</v>
      </c>
      <c r="F32" s="45" t="s">
        <v>0</v>
      </c>
      <c r="G32" s="45" t="s">
        <v>0</v>
      </c>
      <c r="H32" s="45" t="s">
        <v>0</v>
      </c>
      <c r="I32" s="61"/>
      <c r="J32" s="61"/>
      <c r="K32" s="61"/>
      <c r="L32" s="61"/>
      <c r="M32" s="61"/>
      <c r="N32" s="61"/>
      <c r="O32" s="61"/>
      <c r="P32" s="48" t="s">
        <v>0</v>
      </c>
      <c r="Q32" s="48" t="s">
        <v>0</v>
      </c>
      <c r="R32" s="48" t="s">
        <v>0</v>
      </c>
      <c r="S32" s="48" t="s">
        <v>0</v>
      </c>
      <c r="T32" s="48" t="s">
        <v>0</v>
      </c>
      <c r="U32" s="48" t="s">
        <v>0</v>
      </c>
      <c r="V32" s="48" t="s">
        <v>0</v>
      </c>
      <c r="W32" s="48" t="s">
        <v>0</v>
      </c>
    </row>
    <row r="33" spans="1:23" ht="21" customHeight="1" thickBot="1" x14ac:dyDescent="0.3">
      <c r="A33" s="29" t="s">
        <v>40</v>
      </c>
      <c r="B33" s="30">
        <v>10900</v>
      </c>
      <c r="C33" s="30">
        <v>11115</v>
      </c>
      <c r="D33" s="30">
        <v>11350</v>
      </c>
      <c r="E33" s="30">
        <v>11560</v>
      </c>
      <c r="F33" s="30">
        <v>11800</v>
      </c>
      <c r="G33" s="30">
        <v>12050</v>
      </c>
      <c r="H33" s="30">
        <v>12270</v>
      </c>
      <c r="I33" s="31"/>
      <c r="J33" s="31"/>
      <c r="K33" s="31"/>
      <c r="L33" s="31"/>
      <c r="M33" s="31"/>
      <c r="N33" s="31"/>
      <c r="O33" s="31"/>
      <c r="P33" s="32">
        <f t="shared" ref="P33:P36" si="21">(B33*12)*(I33)</f>
        <v>0</v>
      </c>
      <c r="Q33" s="32">
        <f t="shared" ref="Q33:Q36" si="22">(C33*12)*(J33)</f>
        <v>0</v>
      </c>
      <c r="R33" s="32">
        <f t="shared" ref="R33:R36" si="23">(D33*12)*(K33)</f>
        <v>0</v>
      </c>
      <c r="S33" s="32">
        <f t="shared" ref="S33:S36" si="24">(E33*12)*(L33)</f>
        <v>0</v>
      </c>
      <c r="T33" s="32">
        <f t="shared" ref="T33:T36" si="25">(F33*12)*(M33)</f>
        <v>0</v>
      </c>
      <c r="U33" s="32">
        <f t="shared" ref="U33:U36" si="26">(G33*12)*(N33)</f>
        <v>0</v>
      </c>
      <c r="V33" s="32">
        <f t="shared" ref="V33:V36" si="27">(H33*12)*(O33)</f>
        <v>0</v>
      </c>
      <c r="W33" s="33">
        <f>SUM(P33:T33)</f>
        <v>0</v>
      </c>
    </row>
    <row r="34" spans="1:23" ht="20.25" customHeight="1" thickBot="1" x14ac:dyDescent="0.3">
      <c r="A34" s="29" t="s">
        <v>41</v>
      </c>
      <c r="B34" s="30">
        <v>4900</v>
      </c>
      <c r="C34" s="30">
        <v>5000</v>
      </c>
      <c r="D34" s="30">
        <v>5115</v>
      </c>
      <c r="E34" s="30">
        <v>5215</v>
      </c>
      <c r="F34" s="30">
        <v>5425</v>
      </c>
      <c r="G34" s="30">
        <v>5530</v>
      </c>
      <c r="H34" s="30">
        <v>5650</v>
      </c>
      <c r="I34" s="31"/>
      <c r="J34" s="31"/>
      <c r="K34" s="31"/>
      <c r="L34" s="31"/>
      <c r="M34" s="31"/>
      <c r="N34" s="31"/>
      <c r="O34" s="31"/>
      <c r="P34" s="32">
        <f t="shared" si="21"/>
        <v>0</v>
      </c>
      <c r="Q34" s="32">
        <f t="shared" si="22"/>
        <v>0</v>
      </c>
      <c r="R34" s="32">
        <f t="shared" si="23"/>
        <v>0</v>
      </c>
      <c r="S34" s="32">
        <f t="shared" si="24"/>
        <v>0</v>
      </c>
      <c r="T34" s="32">
        <f t="shared" si="25"/>
        <v>0</v>
      </c>
      <c r="U34" s="32">
        <f t="shared" si="26"/>
        <v>0</v>
      </c>
      <c r="V34" s="32">
        <f t="shared" si="27"/>
        <v>0</v>
      </c>
      <c r="W34" s="33">
        <f t="shared" ref="W34:W36" si="28">SUM(P34:T34)</f>
        <v>0</v>
      </c>
    </row>
    <row r="35" spans="1:23" ht="20.25" customHeight="1" thickBot="1" x14ac:dyDescent="0.3">
      <c r="A35" s="29" t="s">
        <v>42</v>
      </c>
      <c r="B35" s="30">
        <v>1100</v>
      </c>
      <c r="C35" s="30">
        <v>1200</v>
      </c>
      <c r="D35" s="30">
        <v>1350</v>
      </c>
      <c r="E35" s="30">
        <v>1480</v>
      </c>
      <c r="F35" s="30">
        <v>1630</v>
      </c>
      <c r="G35" s="30">
        <v>1800</v>
      </c>
      <c r="H35" s="30">
        <v>1980</v>
      </c>
      <c r="I35" s="31"/>
      <c r="J35" s="31"/>
      <c r="K35" s="31"/>
      <c r="L35" s="31"/>
      <c r="M35" s="31"/>
      <c r="N35" s="31"/>
      <c r="O35" s="31"/>
      <c r="P35" s="32">
        <f t="shared" si="21"/>
        <v>0</v>
      </c>
      <c r="Q35" s="32">
        <f t="shared" si="22"/>
        <v>0</v>
      </c>
      <c r="R35" s="32">
        <f t="shared" si="23"/>
        <v>0</v>
      </c>
      <c r="S35" s="32">
        <f t="shared" si="24"/>
        <v>0</v>
      </c>
      <c r="T35" s="32">
        <f t="shared" si="25"/>
        <v>0</v>
      </c>
      <c r="U35" s="32">
        <f t="shared" si="26"/>
        <v>0</v>
      </c>
      <c r="V35" s="32">
        <f t="shared" si="27"/>
        <v>0</v>
      </c>
      <c r="W35" s="33">
        <f t="shared" si="28"/>
        <v>0</v>
      </c>
    </row>
    <row r="36" spans="1:23" ht="15.75" thickBot="1" x14ac:dyDescent="0.3">
      <c r="A36" s="35" t="s">
        <v>43</v>
      </c>
      <c r="B36" s="62">
        <v>330</v>
      </c>
      <c r="C36" s="63">
        <v>335</v>
      </c>
      <c r="D36" s="63">
        <v>345</v>
      </c>
      <c r="E36" s="63">
        <v>350</v>
      </c>
      <c r="F36" s="63">
        <v>360</v>
      </c>
      <c r="G36" s="63">
        <v>365</v>
      </c>
      <c r="H36" s="63">
        <v>370</v>
      </c>
      <c r="I36" s="31"/>
      <c r="J36" s="31"/>
      <c r="K36" s="31"/>
      <c r="L36" s="31"/>
      <c r="M36" s="31"/>
      <c r="N36" s="31"/>
      <c r="O36" s="31"/>
      <c r="P36" s="32">
        <f t="shared" si="21"/>
        <v>0</v>
      </c>
      <c r="Q36" s="32">
        <f t="shared" si="22"/>
        <v>0</v>
      </c>
      <c r="R36" s="32">
        <f t="shared" si="23"/>
        <v>0</v>
      </c>
      <c r="S36" s="32">
        <f t="shared" si="24"/>
        <v>0</v>
      </c>
      <c r="T36" s="32">
        <f t="shared" si="25"/>
        <v>0</v>
      </c>
      <c r="U36" s="32">
        <f t="shared" si="26"/>
        <v>0</v>
      </c>
      <c r="V36" s="32">
        <f t="shared" si="27"/>
        <v>0</v>
      </c>
      <c r="W36" s="33">
        <f t="shared" si="28"/>
        <v>0</v>
      </c>
    </row>
    <row r="37" spans="1:23" ht="20.25" customHeight="1" x14ac:dyDescent="0.25">
      <c r="A37" s="67" t="s">
        <v>48</v>
      </c>
      <c r="B37" s="36"/>
      <c r="C37" s="37"/>
      <c r="D37" s="37"/>
      <c r="E37" s="37"/>
      <c r="F37" s="37"/>
      <c r="G37" s="37"/>
      <c r="H37" s="37"/>
      <c r="I37" s="38"/>
      <c r="J37" s="38"/>
      <c r="K37" s="38"/>
      <c r="L37" s="38"/>
      <c r="M37" s="38"/>
      <c r="N37" s="38"/>
      <c r="O37" s="38"/>
      <c r="P37" s="39"/>
      <c r="Q37" s="39"/>
      <c r="R37" s="39"/>
      <c r="S37" s="39"/>
      <c r="T37" s="39"/>
      <c r="U37" s="39"/>
      <c r="V37" s="39"/>
      <c r="W37" s="60">
        <f>SUM(W24:W36)</f>
        <v>0</v>
      </c>
    </row>
    <row r="38" spans="1:23" s="15" customFormat="1" ht="24.75" customHeight="1" x14ac:dyDescent="0.25">
      <c r="A38" s="73" t="s">
        <v>54</v>
      </c>
      <c r="B38" s="41"/>
      <c r="C38" s="41"/>
      <c r="D38" s="41"/>
      <c r="E38" s="41"/>
      <c r="F38" s="41"/>
      <c r="G38" s="41"/>
      <c r="H38" s="41"/>
      <c r="I38" s="74"/>
      <c r="J38" s="74"/>
      <c r="K38" s="74"/>
      <c r="L38" s="74"/>
      <c r="M38" s="74"/>
      <c r="N38" s="74"/>
      <c r="O38" s="74"/>
      <c r="P38" s="43"/>
      <c r="Q38" s="43"/>
      <c r="R38" s="43"/>
      <c r="S38" s="43"/>
      <c r="T38" s="43"/>
      <c r="U38" s="43"/>
      <c r="V38" s="43"/>
      <c r="W38" s="75"/>
    </row>
    <row r="39" spans="1:23" s="15" customFormat="1" ht="19.5" customHeight="1" thickBot="1" x14ac:dyDescent="0.3">
      <c r="A39" s="76" t="s">
        <v>55</v>
      </c>
      <c r="B39" s="30">
        <v>22</v>
      </c>
      <c r="C39" s="30">
        <v>22</v>
      </c>
      <c r="D39" s="30">
        <v>22</v>
      </c>
      <c r="E39" s="30">
        <v>22</v>
      </c>
      <c r="F39" s="30">
        <v>22</v>
      </c>
      <c r="G39" s="30">
        <v>22</v>
      </c>
      <c r="H39" s="30">
        <v>22</v>
      </c>
      <c r="I39" s="31"/>
      <c r="J39" s="31"/>
      <c r="K39" s="31"/>
      <c r="L39" s="31"/>
      <c r="M39" s="31"/>
      <c r="N39" s="31"/>
      <c r="O39" s="31"/>
      <c r="P39" s="32">
        <f t="shared" ref="P39" si="29">(B39*12)*(I39)</f>
        <v>0</v>
      </c>
      <c r="Q39" s="32">
        <f t="shared" ref="Q39" si="30">(C39*12)*(J39)</f>
        <v>0</v>
      </c>
      <c r="R39" s="32">
        <f t="shared" ref="R39" si="31">(D39*12)*(K39)</f>
        <v>0</v>
      </c>
      <c r="S39" s="32">
        <f t="shared" ref="S39" si="32">(E39*12)*(L39)</f>
        <v>0</v>
      </c>
      <c r="T39" s="32">
        <f t="shared" ref="T39" si="33">(F39*12)*(M39)</f>
        <v>0</v>
      </c>
      <c r="U39" s="32">
        <f t="shared" ref="U39" si="34">(G39*12)*(N39)</f>
        <v>0</v>
      </c>
      <c r="V39" s="32">
        <f t="shared" ref="V39" si="35">(H39*12)*(O39)</f>
        <v>0</v>
      </c>
      <c r="W39" s="33">
        <f>SUM(P39:T39)</f>
        <v>0</v>
      </c>
    </row>
    <row r="40" spans="1:23" s="15" customFormat="1" ht="21.75" customHeight="1" x14ac:dyDescent="0.25">
      <c r="A40" s="78" t="s">
        <v>56</v>
      </c>
      <c r="B40" s="37"/>
      <c r="C40" s="37"/>
      <c r="D40" s="37"/>
      <c r="E40" s="37"/>
      <c r="F40" s="37"/>
      <c r="G40" s="37"/>
      <c r="H40" s="37"/>
      <c r="I40" s="61"/>
      <c r="J40" s="61"/>
      <c r="K40" s="61"/>
      <c r="L40" s="61"/>
      <c r="M40" s="61"/>
      <c r="N40" s="61"/>
      <c r="O40" s="61"/>
      <c r="P40" s="39"/>
      <c r="Q40" s="39"/>
      <c r="R40" s="39"/>
      <c r="S40" s="39"/>
      <c r="T40" s="39"/>
      <c r="U40" s="39"/>
      <c r="V40" s="39"/>
      <c r="W40" s="72">
        <f>SUM(W39)</f>
        <v>0</v>
      </c>
    </row>
    <row r="41" spans="1:23" s="15" customFormat="1" ht="15.75" thickBot="1" x14ac:dyDescent="0.3">
      <c r="A41" s="71"/>
      <c r="B41" s="65"/>
      <c r="C41" s="65"/>
      <c r="D41" s="65"/>
      <c r="E41" s="65"/>
      <c r="F41" s="65"/>
      <c r="G41" s="65"/>
      <c r="H41" s="65"/>
      <c r="I41" s="86"/>
      <c r="J41" s="86"/>
      <c r="K41" s="86"/>
      <c r="L41" s="86"/>
      <c r="M41" s="86"/>
      <c r="N41" s="86"/>
      <c r="O41" s="86"/>
      <c r="P41" s="66"/>
      <c r="Q41" s="66"/>
      <c r="R41" s="66"/>
      <c r="S41" s="66"/>
      <c r="T41" s="66"/>
      <c r="U41" s="66"/>
      <c r="V41" s="66"/>
      <c r="W41" s="72"/>
    </row>
    <row r="42" spans="1:23" s="15" customFormat="1" ht="15.75" thickBot="1" x14ac:dyDescent="0.3">
      <c r="A42" s="77" t="s">
        <v>53</v>
      </c>
      <c r="B42" s="45"/>
      <c r="C42" s="45"/>
      <c r="D42" s="45"/>
      <c r="E42" s="45"/>
      <c r="F42" s="45"/>
      <c r="G42" s="45"/>
      <c r="H42" s="45"/>
      <c r="I42" s="46"/>
      <c r="J42" s="46"/>
      <c r="K42" s="46"/>
      <c r="L42" s="46"/>
      <c r="M42" s="46"/>
      <c r="N42" s="46"/>
      <c r="O42" s="46"/>
      <c r="P42" s="70"/>
      <c r="Q42" s="70"/>
      <c r="R42" s="70"/>
      <c r="S42" s="70"/>
      <c r="T42" s="70"/>
      <c r="U42" s="70"/>
      <c r="V42" s="70"/>
      <c r="W42" s="69">
        <f>(W40+W37+W22+W12)</f>
        <v>0</v>
      </c>
    </row>
    <row r="43" spans="1:23" s="15" customFormat="1" x14ac:dyDescent="0.25">
      <c r="A43" s="56"/>
      <c r="B43" s="14"/>
      <c r="C43" s="14"/>
      <c r="D43" s="14"/>
      <c r="E43" s="14"/>
      <c r="F43" s="14"/>
      <c r="G43" s="14"/>
      <c r="H43" s="14"/>
      <c r="I43"/>
      <c r="J43"/>
      <c r="K43"/>
      <c r="L43"/>
      <c r="M43"/>
      <c r="N43"/>
      <c r="O43"/>
      <c r="P43"/>
      <c r="Q43"/>
      <c r="R43"/>
      <c r="S43"/>
      <c r="T43"/>
      <c r="U43"/>
      <c r="V43"/>
    </row>
    <row r="44" spans="1:23" s="15" customFormat="1" x14ac:dyDescent="0.25">
      <c r="A44" s="56"/>
      <c r="B44" s="14"/>
      <c r="C44" s="14"/>
      <c r="D44" s="14"/>
      <c r="E44" s="14"/>
      <c r="F44" s="14"/>
      <c r="G44" s="14"/>
      <c r="H44" s="14"/>
      <c r="I44"/>
      <c r="J44"/>
      <c r="K44"/>
      <c r="L44"/>
      <c r="M44"/>
      <c r="N44"/>
      <c r="O44"/>
      <c r="P44"/>
      <c r="Q44"/>
      <c r="R44"/>
      <c r="S44"/>
      <c r="T44"/>
      <c r="U44"/>
      <c r="V44"/>
    </row>
    <row r="45" spans="1:23" s="15" customFormat="1" x14ac:dyDescent="0.25">
      <c r="A45" s="56"/>
      <c r="B45" s="14"/>
      <c r="C45" s="14"/>
      <c r="D45" s="14"/>
      <c r="E45" s="14"/>
      <c r="F45" s="14"/>
      <c r="G45" s="14"/>
      <c r="H45" s="14"/>
      <c r="I45"/>
      <c r="J45"/>
      <c r="K45"/>
      <c r="L45"/>
      <c r="M45"/>
      <c r="N45"/>
      <c r="O45"/>
      <c r="P45"/>
      <c r="Q45"/>
      <c r="R45"/>
      <c r="S45"/>
      <c r="T45"/>
      <c r="U45"/>
      <c r="V45"/>
    </row>
    <row r="46" spans="1:23" s="15" customFormat="1" x14ac:dyDescent="0.25">
      <c r="A46" s="56"/>
      <c r="B46" s="14"/>
      <c r="C46" s="14"/>
      <c r="D46" s="14"/>
      <c r="E46" s="14"/>
      <c r="F46" s="14"/>
      <c r="G46" s="14"/>
      <c r="H46" s="14"/>
      <c r="I46"/>
      <c r="J46"/>
      <c r="K46"/>
      <c r="L46"/>
      <c r="M46"/>
      <c r="N46"/>
      <c r="O46"/>
      <c r="P46"/>
      <c r="Q46"/>
      <c r="R46"/>
      <c r="S46"/>
      <c r="T46"/>
      <c r="U46"/>
      <c r="V46"/>
    </row>
    <row r="47" spans="1:23" s="15" customFormat="1" x14ac:dyDescent="0.25">
      <c r="A47" s="56"/>
      <c r="B47" s="14"/>
      <c r="C47" s="14"/>
      <c r="D47" s="14"/>
      <c r="E47" s="14"/>
      <c r="F47" s="14"/>
      <c r="G47" s="14"/>
      <c r="H47" s="14"/>
      <c r="I47"/>
      <c r="J47"/>
      <c r="K47"/>
      <c r="L47"/>
      <c r="M47"/>
      <c r="N47"/>
      <c r="O47"/>
      <c r="P47"/>
      <c r="Q47"/>
      <c r="R47"/>
      <c r="S47"/>
      <c r="T47"/>
      <c r="U47"/>
      <c r="V47"/>
    </row>
    <row r="48" spans="1:23" s="15" customFormat="1" x14ac:dyDescent="0.25">
      <c r="A48" s="56"/>
      <c r="B48" s="14"/>
      <c r="C48" s="14"/>
      <c r="D48" s="14"/>
      <c r="E48" s="14"/>
      <c r="F48" s="14"/>
      <c r="G48" s="14"/>
      <c r="H48" s="14"/>
      <c r="I48"/>
      <c r="J48"/>
      <c r="K48"/>
      <c r="L48"/>
      <c r="M48"/>
      <c r="N48"/>
      <c r="O48"/>
      <c r="P48"/>
      <c r="Q48"/>
      <c r="R48"/>
      <c r="S48"/>
      <c r="T48"/>
      <c r="U48"/>
      <c r="V48"/>
    </row>
    <row r="49" spans="1:22" s="15" customFormat="1" x14ac:dyDescent="0.25">
      <c r="A49" s="56"/>
      <c r="B49" s="14"/>
      <c r="C49" s="14"/>
      <c r="D49" s="14"/>
      <c r="E49" s="14"/>
      <c r="F49" s="14"/>
      <c r="G49" s="14"/>
      <c r="H49" s="14"/>
      <c r="I49"/>
      <c r="J49"/>
      <c r="K49"/>
      <c r="L49"/>
      <c r="M49"/>
      <c r="N49"/>
      <c r="O49"/>
      <c r="P49"/>
      <c r="Q49"/>
      <c r="R49"/>
      <c r="S49"/>
      <c r="T49"/>
      <c r="U49"/>
      <c r="V49"/>
    </row>
    <row r="50" spans="1:22" s="15" customFormat="1" x14ac:dyDescent="0.25">
      <c r="A50" s="56"/>
      <c r="B50" s="14"/>
      <c r="C50" s="14"/>
      <c r="D50" s="14"/>
      <c r="E50" s="14"/>
      <c r="F50" s="14"/>
      <c r="G50" s="14"/>
      <c r="H50" s="14"/>
      <c r="I50"/>
      <c r="J50"/>
      <c r="K50"/>
      <c r="L50"/>
      <c r="M50"/>
      <c r="N50"/>
      <c r="O50"/>
      <c r="P50"/>
      <c r="Q50"/>
      <c r="R50"/>
      <c r="S50"/>
      <c r="T50"/>
      <c r="U50"/>
      <c r="V50"/>
    </row>
    <row r="51" spans="1:22" s="15" customFormat="1" x14ac:dyDescent="0.25">
      <c r="A51" s="56"/>
      <c r="B51" s="14"/>
      <c r="C51" s="14"/>
      <c r="D51" s="14"/>
      <c r="E51" s="14"/>
      <c r="F51" s="14"/>
      <c r="G51" s="14"/>
      <c r="H51" s="14"/>
      <c r="I51"/>
      <c r="J51"/>
      <c r="K51"/>
      <c r="L51"/>
      <c r="M51"/>
      <c r="N51"/>
      <c r="O51"/>
      <c r="P51"/>
      <c r="Q51"/>
      <c r="R51"/>
      <c r="S51"/>
      <c r="T51"/>
      <c r="U51"/>
      <c r="V51"/>
    </row>
    <row r="52" spans="1:22" s="15" customFormat="1" x14ac:dyDescent="0.25">
      <c r="A52" s="56"/>
      <c r="B52" s="14"/>
      <c r="C52" s="14"/>
      <c r="D52" s="14"/>
      <c r="E52" s="14"/>
      <c r="F52" s="14"/>
      <c r="G52" s="14"/>
      <c r="H52" s="14"/>
      <c r="I52"/>
      <c r="J52"/>
      <c r="K52"/>
      <c r="L52"/>
      <c r="M52"/>
      <c r="N52"/>
      <c r="O52"/>
      <c r="P52"/>
      <c r="Q52"/>
      <c r="R52"/>
      <c r="S52"/>
      <c r="T52"/>
      <c r="U52"/>
      <c r="V52"/>
    </row>
    <row r="53" spans="1:22" s="15" customFormat="1" ht="27.95" customHeight="1" x14ac:dyDescent="0.25">
      <c r="A53" s="56"/>
      <c r="B53" s="14"/>
      <c r="C53" s="14"/>
      <c r="D53" s="14"/>
      <c r="E53" s="14"/>
      <c r="F53" s="14"/>
      <c r="G53" s="14"/>
      <c r="H53" s="14"/>
      <c r="I53"/>
      <c r="J53"/>
      <c r="K53"/>
      <c r="L53"/>
      <c r="M53"/>
      <c r="N53"/>
      <c r="O53"/>
      <c r="P53"/>
      <c r="Q53"/>
      <c r="R53"/>
      <c r="S53"/>
      <c r="T53"/>
      <c r="U53"/>
      <c r="V53"/>
    </row>
    <row r="54" spans="1:22" s="15" customFormat="1" x14ac:dyDescent="0.25">
      <c r="A54" s="56"/>
      <c r="B54" s="14"/>
      <c r="C54" s="14"/>
      <c r="D54" s="14"/>
      <c r="E54" s="14"/>
      <c r="F54" s="14"/>
      <c r="G54" s="14"/>
      <c r="H54" s="14"/>
      <c r="I54"/>
      <c r="J54"/>
      <c r="K54"/>
      <c r="L54"/>
      <c r="M54"/>
      <c r="N54"/>
      <c r="O54"/>
      <c r="P54"/>
      <c r="Q54"/>
      <c r="R54"/>
      <c r="S54"/>
      <c r="T54"/>
      <c r="U54"/>
      <c r="V54"/>
    </row>
    <row r="55" spans="1:22" s="15" customFormat="1" x14ac:dyDescent="0.25">
      <c r="A55" s="56"/>
      <c r="B55" s="14"/>
      <c r="C55" s="14"/>
      <c r="D55" s="14"/>
      <c r="E55" s="14"/>
      <c r="F55" s="14"/>
      <c r="G55" s="14"/>
      <c r="H55" s="14"/>
      <c r="I55"/>
      <c r="J55"/>
      <c r="K55"/>
      <c r="L55"/>
      <c r="M55"/>
      <c r="N55"/>
      <c r="O55"/>
      <c r="P55"/>
      <c r="Q55"/>
      <c r="R55"/>
      <c r="S55"/>
      <c r="T55"/>
      <c r="U55"/>
      <c r="V55"/>
    </row>
    <row r="56" spans="1:22" s="15" customFormat="1" x14ac:dyDescent="0.25">
      <c r="A56" s="56"/>
      <c r="B56" s="14"/>
      <c r="C56" s="14"/>
      <c r="D56" s="14"/>
      <c r="E56" s="14"/>
      <c r="F56" s="14"/>
      <c r="G56" s="14"/>
      <c r="H56" s="14"/>
      <c r="I56"/>
      <c r="J56"/>
      <c r="K56"/>
      <c r="L56"/>
      <c r="M56"/>
      <c r="N56"/>
      <c r="O56"/>
      <c r="P56"/>
      <c r="Q56"/>
      <c r="R56"/>
      <c r="S56"/>
      <c r="T56"/>
      <c r="U56"/>
      <c r="V56"/>
    </row>
    <row r="57" spans="1:22" s="15" customFormat="1" x14ac:dyDescent="0.25">
      <c r="A57" s="56"/>
      <c r="B57" s="14"/>
      <c r="C57" s="14"/>
      <c r="D57" s="14"/>
      <c r="E57" s="14"/>
      <c r="F57" s="14"/>
      <c r="G57" s="14"/>
      <c r="H57" s="14"/>
      <c r="I57"/>
      <c r="J57"/>
      <c r="K57"/>
      <c r="L57"/>
      <c r="M57"/>
      <c r="N57"/>
      <c r="O57"/>
      <c r="P57"/>
      <c r="Q57"/>
      <c r="R57"/>
      <c r="S57"/>
      <c r="T57"/>
      <c r="U57"/>
      <c r="V57"/>
    </row>
    <row r="58" spans="1:22" s="15" customFormat="1" x14ac:dyDescent="0.25">
      <c r="A58" s="56"/>
      <c r="B58" s="14"/>
      <c r="C58" s="14"/>
      <c r="D58" s="14"/>
      <c r="E58" s="14"/>
      <c r="F58" s="14"/>
      <c r="G58" s="14"/>
      <c r="H58" s="14"/>
      <c r="I58"/>
      <c r="J58"/>
      <c r="K58"/>
      <c r="L58"/>
      <c r="M58"/>
      <c r="N58"/>
      <c r="O58"/>
      <c r="P58"/>
      <c r="Q58"/>
      <c r="R58"/>
      <c r="S58"/>
      <c r="T58"/>
      <c r="U58"/>
      <c r="V58"/>
    </row>
    <row r="59" spans="1:22" s="15" customFormat="1" x14ac:dyDescent="0.25">
      <c r="A59" s="56"/>
      <c r="B59" s="14"/>
      <c r="C59" s="14"/>
      <c r="D59" s="14"/>
      <c r="E59" s="14"/>
      <c r="F59" s="14"/>
      <c r="G59" s="14"/>
      <c r="H59" s="14"/>
      <c r="I59"/>
      <c r="J59"/>
      <c r="K59"/>
      <c r="L59"/>
      <c r="M59"/>
      <c r="N59"/>
      <c r="O59"/>
      <c r="P59"/>
      <c r="Q59"/>
      <c r="R59"/>
      <c r="S59"/>
      <c r="T59"/>
      <c r="U59"/>
      <c r="V59"/>
    </row>
    <row r="60" spans="1:22" s="15" customFormat="1" x14ac:dyDescent="0.25">
      <c r="A60" s="56"/>
      <c r="B60" s="14"/>
      <c r="C60" s="14"/>
      <c r="D60" s="14"/>
      <c r="E60" s="14"/>
      <c r="F60" s="14"/>
      <c r="G60" s="14"/>
      <c r="H60" s="14"/>
      <c r="I60"/>
      <c r="J60"/>
      <c r="K60"/>
      <c r="L60"/>
      <c r="M60"/>
      <c r="N60"/>
      <c r="O60"/>
      <c r="P60"/>
      <c r="Q60"/>
      <c r="R60"/>
      <c r="S60"/>
      <c r="T60"/>
      <c r="U60"/>
      <c r="V60"/>
    </row>
    <row r="61" spans="1:22" s="15" customFormat="1" x14ac:dyDescent="0.25">
      <c r="A61" s="56"/>
      <c r="B61" s="14"/>
      <c r="C61" s="14"/>
      <c r="D61" s="14"/>
      <c r="E61" s="14"/>
      <c r="F61" s="14"/>
      <c r="G61" s="14"/>
      <c r="H61" s="14"/>
      <c r="I61"/>
      <c r="J61"/>
      <c r="K61"/>
      <c r="L61"/>
      <c r="M61"/>
      <c r="N61"/>
      <c r="O61"/>
      <c r="P61"/>
      <c r="Q61"/>
      <c r="R61"/>
      <c r="S61"/>
      <c r="T61"/>
      <c r="U61"/>
      <c r="V61"/>
    </row>
    <row r="62" spans="1:22" s="15" customFormat="1" x14ac:dyDescent="0.25">
      <c r="A62" s="56"/>
      <c r="B62" s="14"/>
      <c r="C62" s="14"/>
      <c r="D62" s="14"/>
      <c r="E62" s="14"/>
      <c r="F62" s="14"/>
      <c r="G62" s="14"/>
      <c r="H62" s="14"/>
      <c r="I62"/>
      <c r="J62"/>
      <c r="K62"/>
      <c r="L62"/>
      <c r="M62"/>
      <c r="N62"/>
      <c r="O62"/>
      <c r="P62"/>
      <c r="Q62"/>
      <c r="R62"/>
      <c r="S62"/>
      <c r="T62"/>
      <c r="U62"/>
      <c r="V62"/>
    </row>
    <row r="63" spans="1:22" s="15" customFormat="1" x14ac:dyDescent="0.25">
      <c r="A63" s="56"/>
      <c r="B63" s="14"/>
      <c r="C63" s="14"/>
      <c r="D63" s="14"/>
      <c r="E63" s="14"/>
      <c r="F63" s="14"/>
      <c r="G63" s="14"/>
      <c r="H63" s="14"/>
      <c r="I63"/>
      <c r="J63"/>
      <c r="K63"/>
      <c r="L63"/>
      <c r="M63"/>
      <c r="N63"/>
      <c r="O63"/>
      <c r="P63"/>
      <c r="Q63"/>
      <c r="R63"/>
      <c r="S63"/>
      <c r="T63"/>
      <c r="U63"/>
      <c r="V63"/>
    </row>
    <row r="64" spans="1:22" s="15" customFormat="1" ht="27.95" customHeight="1" x14ac:dyDescent="0.25">
      <c r="A64" s="56"/>
      <c r="B64" s="14"/>
      <c r="C64" s="14"/>
      <c r="D64" s="14"/>
      <c r="E64" s="14"/>
      <c r="F64" s="14"/>
      <c r="G64" s="14"/>
      <c r="H64" s="14"/>
      <c r="I64"/>
      <c r="J64"/>
      <c r="K64"/>
      <c r="L64"/>
      <c r="M64"/>
      <c r="N64"/>
      <c r="O64"/>
      <c r="P64"/>
      <c r="Q64"/>
      <c r="R64"/>
      <c r="S64"/>
      <c r="T64"/>
      <c r="U64"/>
      <c r="V64"/>
    </row>
    <row r="65" spans="1:23" s="15" customFormat="1" x14ac:dyDescent="0.25">
      <c r="A65" s="56"/>
      <c r="B65" s="14"/>
      <c r="C65" s="14"/>
      <c r="D65" s="14"/>
      <c r="E65" s="14"/>
      <c r="F65" s="14"/>
      <c r="G65" s="14"/>
      <c r="H65" s="14"/>
      <c r="I65"/>
      <c r="J65"/>
      <c r="K65"/>
      <c r="L65"/>
      <c r="M65"/>
      <c r="N65"/>
      <c r="O65"/>
      <c r="P65"/>
      <c r="Q65"/>
      <c r="R65"/>
      <c r="S65"/>
      <c r="T65"/>
      <c r="U65"/>
      <c r="V65"/>
    </row>
    <row r="66" spans="1:23" s="15" customFormat="1" x14ac:dyDescent="0.25">
      <c r="A66" s="56"/>
      <c r="B66" s="14"/>
      <c r="C66" s="14"/>
      <c r="D66" s="14"/>
      <c r="E66" s="14"/>
      <c r="F66" s="14"/>
      <c r="G66" s="14"/>
      <c r="H66" s="14"/>
      <c r="I66"/>
      <c r="J66"/>
      <c r="K66"/>
      <c r="L66"/>
      <c r="M66"/>
      <c r="N66"/>
      <c r="O66"/>
      <c r="P66"/>
      <c r="Q66"/>
      <c r="R66"/>
      <c r="S66"/>
      <c r="T66"/>
      <c r="U66"/>
      <c r="V66"/>
    </row>
    <row r="67" spans="1:23" s="15" customFormat="1" x14ac:dyDescent="0.25">
      <c r="A67" s="56"/>
      <c r="B67" s="14"/>
      <c r="C67" s="14"/>
      <c r="D67" s="14"/>
      <c r="E67" s="14"/>
      <c r="F67" s="14"/>
      <c r="G67" s="14"/>
      <c r="H67" s="14"/>
      <c r="I67"/>
      <c r="J67"/>
      <c r="K67"/>
      <c r="L67"/>
      <c r="M67"/>
      <c r="N67"/>
      <c r="O67"/>
      <c r="P67"/>
      <c r="Q67"/>
      <c r="R67"/>
      <c r="S67"/>
      <c r="T67"/>
      <c r="U67"/>
      <c r="V67"/>
    </row>
    <row r="68" spans="1:23" x14ac:dyDescent="0.25">
      <c r="A68" s="56"/>
      <c r="W68" s="15"/>
    </row>
    <row r="69" spans="1:23" x14ac:dyDescent="0.25">
      <c r="A69" s="56"/>
      <c r="W69" s="15"/>
    </row>
    <row r="70" spans="1:23" x14ac:dyDescent="0.25">
      <c r="A70" s="56"/>
      <c r="W70" s="15"/>
    </row>
    <row r="71" spans="1:23" x14ac:dyDescent="0.25">
      <c r="A71" s="56"/>
      <c r="W71" s="15"/>
    </row>
    <row r="72" spans="1:23" x14ac:dyDescent="0.25">
      <c r="A72" s="56"/>
    </row>
    <row r="73" spans="1:23" x14ac:dyDescent="0.25">
      <c r="A73" s="56"/>
    </row>
    <row r="74" spans="1:23" x14ac:dyDescent="0.25">
      <c r="A74" s="56"/>
    </row>
    <row r="75" spans="1:23" x14ac:dyDescent="0.25">
      <c r="A75" s="56"/>
    </row>
    <row r="76" spans="1:23" x14ac:dyDescent="0.25">
      <c r="A76" s="56"/>
    </row>
    <row r="77" spans="1:23" x14ac:dyDescent="0.25">
      <c r="A77" s="56"/>
    </row>
  </sheetData>
  <mergeCells count="7">
    <mergeCell ref="A1:W1"/>
    <mergeCell ref="A2:W2"/>
    <mergeCell ref="I5:L5"/>
    <mergeCell ref="P5:R5"/>
    <mergeCell ref="A8:L8"/>
    <mergeCell ref="M8:W8"/>
    <mergeCell ref="U6:V6"/>
  </mergeCells>
  <printOptions horizontalCentered="1"/>
  <pageMargins left="0.25" right="0.25"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8"/>
  <sheetViews>
    <sheetView zoomScaleNormal="100" workbookViewId="0">
      <selection activeCell="V3" sqref="V3"/>
    </sheetView>
  </sheetViews>
  <sheetFormatPr defaultRowHeight="15" x14ac:dyDescent="0.25"/>
  <cols>
    <col min="1" max="1" width="30.42578125" bestFit="1" customWidth="1"/>
    <col min="2" max="8" width="15.5703125" customWidth="1"/>
    <col min="9" max="23" width="12.5703125" customWidth="1"/>
  </cols>
  <sheetData>
    <row r="1" spans="1:23" ht="15.75" thickBot="1" x14ac:dyDescent="0.3">
      <c r="U1" s="98" t="s">
        <v>73</v>
      </c>
      <c r="V1" s="99"/>
    </row>
    <row r="2" spans="1:23" ht="39" thickBot="1" x14ac:dyDescent="0.3">
      <c r="A2" s="85" t="s">
        <v>57</v>
      </c>
      <c r="B2" s="80" t="s">
        <v>8</v>
      </c>
      <c r="C2" s="80" t="s">
        <v>9</v>
      </c>
      <c r="D2" s="80" t="s">
        <v>10</v>
      </c>
      <c r="E2" s="80" t="s">
        <v>11</v>
      </c>
      <c r="F2" s="80" t="s">
        <v>12</v>
      </c>
      <c r="G2" s="80" t="s">
        <v>13</v>
      </c>
      <c r="H2" s="80" t="s">
        <v>14</v>
      </c>
      <c r="I2" s="81" t="s">
        <v>58</v>
      </c>
      <c r="J2" s="81" t="s">
        <v>59</v>
      </c>
      <c r="K2" s="81" t="s">
        <v>60</v>
      </c>
      <c r="L2" s="81" t="s">
        <v>61</v>
      </c>
      <c r="M2" s="81" t="s">
        <v>62</v>
      </c>
      <c r="N2" s="81" t="s">
        <v>63</v>
      </c>
      <c r="O2" s="81" t="s">
        <v>64</v>
      </c>
      <c r="P2" s="82" t="s">
        <v>65</v>
      </c>
      <c r="Q2" s="83" t="s">
        <v>66</v>
      </c>
      <c r="R2" s="83" t="s">
        <v>67</v>
      </c>
      <c r="S2" s="83" t="s">
        <v>68</v>
      </c>
      <c r="T2" s="83" t="s">
        <v>69</v>
      </c>
      <c r="U2" s="83" t="s">
        <v>70</v>
      </c>
      <c r="V2" s="83" t="s">
        <v>71</v>
      </c>
      <c r="W2" s="84" t="s">
        <v>77</v>
      </c>
    </row>
    <row r="3" spans="1:23" ht="14.45" x14ac:dyDescent="0.35">
      <c r="I3" s="4"/>
      <c r="J3" s="4"/>
      <c r="K3" s="4"/>
      <c r="L3" s="4"/>
      <c r="M3" s="4"/>
      <c r="N3" s="4"/>
      <c r="O3" s="4"/>
      <c r="P3" s="4">
        <f>(B3*I3)</f>
        <v>0</v>
      </c>
      <c r="Q3" s="4">
        <f t="shared" ref="Q3:V3" si="0">(C3*J3)</f>
        <v>0</v>
      </c>
      <c r="R3" s="4">
        <f t="shared" si="0"/>
        <v>0</v>
      </c>
      <c r="S3" s="4">
        <f t="shared" si="0"/>
        <v>0</v>
      </c>
      <c r="T3" s="4">
        <f t="shared" si="0"/>
        <v>0</v>
      </c>
      <c r="U3" s="4">
        <f t="shared" si="0"/>
        <v>0</v>
      </c>
      <c r="V3" s="4">
        <f t="shared" si="0"/>
        <v>0</v>
      </c>
      <c r="W3" s="4">
        <f>SUM(P3:T3)</f>
        <v>0</v>
      </c>
    </row>
    <row r="4" spans="1:23" ht="14.45" x14ac:dyDescent="0.35">
      <c r="I4" s="4"/>
      <c r="J4" s="4"/>
      <c r="K4" s="4"/>
      <c r="L4" s="4"/>
      <c r="M4" s="4"/>
      <c r="N4" s="4"/>
      <c r="O4" s="4"/>
      <c r="P4" s="4">
        <f t="shared" ref="P4:P28" si="1">(B4*I4)</f>
        <v>0</v>
      </c>
      <c r="Q4" s="4">
        <f t="shared" ref="Q4:Q28" si="2">(C4*J4)</f>
        <v>0</v>
      </c>
      <c r="R4" s="4">
        <f t="shared" ref="R4:R28" si="3">(D4*K4)</f>
        <v>0</v>
      </c>
      <c r="S4" s="4">
        <f t="shared" ref="S4:S28" si="4">(E4*L4)</f>
        <v>0</v>
      </c>
      <c r="T4" s="4">
        <f t="shared" ref="T4:T28" si="5">(F4*M4)</f>
        <v>0</v>
      </c>
      <c r="U4" s="4">
        <f t="shared" ref="U4:U28" si="6">(G4*N4)</f>
        <v>0</v>
      </c>
      <c r="V4" s="4">
        <f t="shared" ref="V4:V28" si="7">(H4*O4)</f>
        <v>0</v>
      </c>
      <c r="W4" s="4">
        <f t="shared" ref="W4:W28" si="8">SUM(P4:T4)</f>
        <v>0</v>
      </c>
    </row>
    <row r="5" spans="1:23" ht="14.45" x14ac:dyDescent="0.35">
      <c r="I5" s="4"/>
      <c r="J5" s="4"/>
      <c r="K5" s="4"/>
      <c r="L5" s="4"/>
      <c r="M5" s="4"/>
      <c r="N5" s="4"/>
      <c r="O5" s="4"/>
      <c r="P5" s="4">
        <f t="shared" si="1"/>
        <v>0</v>
      </c>
      <c r="Q5" s="4">
        <f t="shared" si="2"/>
        <v>0</v>
      </c>
      <c r="R5" s="4">
        <f t="shared" si="3"/>
        <v>0</v>
      </c>
      <c r="S5" s="4">
        <f t="shared" si="4"/>
        <v>0</v>
      </c>
      <c r="T5" s="4">
        <f t="shared" si="5"/>
        <v>0</v>
      </c>
      <c r="U5" s="4">
        <f t="shared" si="6"/>
        <v>0</v>
      </c>
      <c r="V5" s="4">
        <f t="shared" si="7"/>
        <v>0</v>
      </c>
      <c r="W5" s="4">
        <f t="shared" si="8"/>
        <v>0</v>
      </c>
    </row>
    <row r="6" spans="1:23" ht="14.45" x14ac:dyDescent="0.35">
      <c r="I6" s="4"/>
      <c r="J6" s="4"/>
      <c r="K6" s="4"/>
      <c r="L6" s="4"/>
      <c r="M6" s="4"/>
      <c r="N6" s="4"/>
      <c r="O6" s="4"/>
      <c r="P6" s="4">
        <f t="shared" si="1"/>
        <v>0</v>
      </c>
      <c r="Q6" s="4">
        <f t="shared" si="2"/>
        <v>0</v>
      </c>
      <c r="R6" s="4">
        <f t="shared" si="3"/>
        <v>0</v>
      </c>
      <c r="S6" s="4">
        <f t="shared" si="4"/>
        <v>0</v>
      </c>
      <c r="T6" s="4">
        <f t="shared" si="5"/>
        <v>0</v>
      </c>
      <c r="U6" s="4">
        <f t="shared" si="6"/>
        <v>0</v>
      </c>
      <c r="V6" s="4">
        <f t="shared" si="7"/>
        <v>0</v>
      </c>
      <c r="W6" s="4">
        <f t="shared" si="8"/>
        <v>0</v>
      </c>
    </row>
    <row r="7" spans="1:23" ht="14.45" x14ac:dyDescent="0.35">
      <c r="I7" s="4"/>
      <c r="J7" s="4"/>
      <c r="K7" s="4"/>
      <c r="L7" s="4"/>
      <c r="M7" s="4"/>
      <c r="N7" s="4"/>
      <c r="O7" s="4"/>
      <c r="P7" s="4">
        <f t="shared" si="1"/>
        <v>0</v>
      </c>
      <c r="Q7" s="4">
        <f t="shared" si="2"/>
        <v>0</v>
      </c>
      <c r="R7" s="4">
        <f t="shared" si="3"/>
        <v>0</v>
      </c>
      <c r="S7" s="4">
        <f t="shared" si="4"/>
        <v>0</v>
      </c>
      <c r="T7" s="4">
        <f t="shared" si="5"/>
        <v>0</v>
      </c>
      <c r="U7" s="4">
        <f t="shared" si="6"/>
        <v>0</v>
      </c>
      <c r="V7" s="4">
        <f t="shared" si="7"/>
        <v>0</v>
      </c>
      <c r="W7" s="4">
        <f t="shared" si="8"/>
        <v>0</v>
      </c>
    </row>
    <row r="8" spans="1:23" ht="14.45" x14ac:dyDescent="0.35">
      <c r="I8" s="4"/>
      <c r="J8" s="4"/>
      <c r="K8" s="4"/>
      <c r="L8" s="4"/>
      <c r="M8" s="4"/>
      <c r="N8" s="4"/>
      <c r="O8" s="4"/>
      <c r="P8" s="4">
        <f t="shared" si="1"/>
        <v>0</v>
      </c>
      <c r="Q8" s="4">
        <f t="shared" si="2"/>
        <v>0</v>
      </c>
      <c r="R8" s="4">
        <f t="shared" si="3"/>
        <v>0</v>
      </c>
      <c r="S8" s="4">
        <f t="shared" si="4"/>
        <v>0</v>
      </c>
      <c r="T8" s="4">
        <f t="shared" si="5"/>
        <v>0</v>
      </c>
      <c r="U8" s="4">
        <f t="shared" si="6"/>
        <v>0</v>
      </c>
      <c r="V8" s="4">
        <f t="shared" si="7"/>
        <v>0</v>
      </c>
      <c r="W8" s="4">
        <f t="shared" si="8"/>
        <v>0</v>
      </c>
    </row>
    <row r="9" spans="1:23" ht="14.45" x14ac:dyDescent="0.35">
      <c r="I9" s="4"/>
      <c r="J9" s="4"/>
      <c r="K9" s="4"/>
      <c r="L9" s="4"/>
      <c r="M9" s="4"/>
      <c r="N9" s="4"/>
      <c r="O9" s="4"/>
      <c r="P9" s="4">
        <f t="shared" si="1"/>
        <v>0</v>
      </c>
      <c r="Q9" s="4">
        <f t="shared" si="2"/>
        <v>0</v>
      </c>
      <c r="R9" s="4">
        <f t="shared" si="3"/>
        <v>0</v>
      </c>
      <c r="S9" s="4">
        <f t="shared" si="4"/>
        <v>0</v>
      </c>
      <c r="T9" s="4">
        <f t="shared" si="5"/>
        <v>0</v>
      </c>
      <c r="U9" s="4">
        <f t="shared" si="6"/>
        <v>0</v>
      </c>
      <c r="V9" s="4">
        <f t="shared" si="7"/>
        <v>0</v>
      </c>
      <c r="W9" s="4">
        <f t="shared" si="8"/>
        <v>0</v>
      </c>
    </row>
    <row r="10" spans="1:23" ht="14.45" x14ac:dyDescent="0.35">
      <c r="I10" s="4"/>
      <c r="J10" s="4"/>
      <c r="K10" s="4"/>
      <c r="L10" s="4"/>
      <c r="M10" s="4"/>
      <c r="N10" s="4"/>
      <c r="O10" s="4"/>
      <c r="P10" s="4">
        <f t="shared" si="1"/>
        <v>0</v>
      </c>
      <c r="Q10" s="4">
        <f t="shared" si="2"/>
        <v>0</v>
      </c>
      <c r="R10" s="4">
        <f t="shared" si="3"/>
        <v>0</v>
      </c>
      <c r="S10" s="4">
        <f t="shared" si="4"/>
        <v>0</v>
      </c>
      <c r="T10" s="4">
        <f t="shared" si="5"/>
        <v>0</v>
      </c>
      <c r="U10" s="4">
        <f t="shared" si="6"/>
        <v>0</v>
      </c>
      <c r="V10" s="4">
        <f t="shared" si="7"/>
        <v>0</v>
      </c>
      <c r="W10" s="4">
        <f t="shared" si="8"/>
        <v>0</v>
      </c>
    </row>
    <row r="11" spans="1:23" ht="14.45" x14ac:dyDescent="0.35">
      <c r="I11" s="4"/>
      <c r="J11" s="4"/>
      <c r="K11" s="4"/>
      <c r="L11" s="4"/>
      <c r="M11" s="4"/>
      <c r="N11" s="4"/>
      <c r="O11" s="4"/>
      <c r="P11" s="4">
        <f t="shared" si="1"/>
        <v>0</v>
      </c>
      <c r="Q11" s="4">
        <f t="shared" si="2"/>
        <v>0</v>
      </c>
      <c r="R11" s="4">
        <f t="shared" si="3"/>
        <v>0</v>
      </c>
      <c r="S11" s="4">
        <f t="shared" si="4"/>
        <v>0</v>
      </c>
      <c r="T11" s="4">
        <f t="shared" si="5"/>
        <v>0</v>
      </c>
      <c r="U11" s="4">
        <f t="shared" si="6"/>
        <v>0</v>
      </c>
      <c r="V11" s="4">
        <f t="shared" si="7"/>
        <v>0</v>
      </c>
      <c r="W11" s="4">
        <f t="shared" si="8"/>
        <v>0</v>
      </c>
    </row>
    <row r="12" spans="1:23" ht="14.45" x14ac:dyDescent="0.35">
      <c r="I12" s="4"/>
      <c r="J12" s="4"/>
      <c r="K12" s="4"/>
      <c r="L12" s="4"/>
      <c r="M12" s="4"/>
      <c r="N12" s="4"/>
      <c r="O12" s="4"/>
      <c r="P12" s="4">
        <f t="shared" si="1"/>
        <v>0</v>
      </c>
      <c r="Q12" s="4">
        <f t="shared" si="2"/>
        <v>0</v>
      </c>
      <c r="R12" s="4">
        <f t="shared" si="3"/>
        <v>0</v>
      </c>
      <c r="S12" s="4">
        <f t="shared" si="4"/>
        <v>0</v>
      </c>
      <c r="T12" s="4">
        <f t="shared" si="5"/>
        <v>0</v>
      </c>
      <c r="U12" s="4">
        <f t="shared" si="6"/>
        <v>0</v>
      </c>
      <c r="V12" s="4">
        <f t="shared" si="7"/>
        <v>0</v>
      </c>
      <c r="W12" s="4">
        <f t="shared" si="8"/>
        <v>0</v>
      </c>
    </row>
    <row r="13" spans="1:23" ht="14.45" x14ac:dyDescent="0.35">
      <c r="I13" s="4"/>
      <c r="J13" s="4"/>
      <c r="K13" s="4"/>
      <c r="L13" s="4"/>
      <c r="M13" s="4"/>
      <c r="N13" s="4"/>
      <c r="O13" s="4"/>
      <c r="P13" s="4">
        <f t="shared" si="1"/>
        <v>0</v>
      </c>
      <c r="Q13" s="4">
        <f t="shared" si="2"/>
        <v>0</v>
      </c>
      <c r="R13" s="4">
        <f t="shared" si="3"/>
        <v>0</v>
      </c>
      <c r="S13" s="4">
        <f t="shared" si="4"/>
        <v>0</v>
      </c>
      <c r="T13" s="4">
        <f t="shared" si="5"/>
        <v>0</v>
      </c>
      <c r="U13" s="4">
        <f t="shared" si="6"/>
        <v>0</v>
      </c>
      <c r="V13" s="4">
        <f t="shared" si="7"/>
        <v>0</v>
      </c>
      <c r="W13" s="4">
        <f t="shared" si="8"/>
        <v>0</v>
      </c>
    </row>
    <row r="14" spans="1:23" ht="14.45" x14ac:dyDescent="0.35">
      <c r="I14" s="4"/>
      <c r="J14" s="4"/>
      <c r="K14" s="4"/>
      <c r="L14" s="4"/>
      <c r="M14" s="4"/>
      <c r="N14" s="4"/>
      <c r="O14" s="4"/>
      <c r="P14" s="4">
        <f t="shared" si="1"/>
        <v>0</v>
      </c>
      <c r="Q14" s="4">
        <f t="shared" si="2"/>
        <v>0</v>
      </c>
      <c r="R14" s="4">
        <f t="shared" si="3"/>
        <v>0</v>
      </c>
      <c r="S14" s="4">
        <f t="shared" si="4"/>
        <v>0</v>
      </c>
      <c r="T14" s="4">
        <f t="shared" si="5"/>
        <v>0</v>
      </c>
      <c r="U14" s="4">
        <f t="shared" si="6"/>
        <v>0</v>
      </c>
      <c r="V14" s="4">
        <f t="shared" si="7"/>
        <v>0</v>
      </c>
      <c r="W14" s="4">
        <f t="shared" si="8"/>
        <v>0</v>
      </c>
    </row>
    <row r="15" spans="1:23" ht="14.45" x14ac:dyDescent="0.35">
      <c r="I15" s="4"/>
      <c r="J15" s="4"/>
      <c r="K15" s="4"/>
      <c r="L15" s="4"/>
      <c r="M15" s="4"/>
      <c r="N15" s="4"/>
      <c r="O15" s="4"/>
      <c r="P15" s="4">
        <f t="shared" si="1"/>
        <v>0</v>
      </c>
      <c r="Q15" s="4">
        <f t="shared" si="2"/>
        <v>0</v>
      </c>
      <c r="R15" s="4">
        <f t="shared" si="3"/>
        <v>0</v>
      </c>
      <c r="S15" s="4">
        <f t="shared" si="4"/>
        <v>0</v>
      </c>
      <c r="T15" s="4">
        <f t="shared" si="5"/>
        <v>0</v>
      </c>
      <c r="U15" s="4">
        <f t="shared" si="6"/>
        <v>0</v>
      </c>
      <c r="V15" s="4">
        <f t="shared" si="7"/>
        <v>0</v>
      </c>
      <c r="W15" s="4">
        <f t="shared" si="8"/>
        <v>0</v>
      </c>
    </row>
    <row r="16" spans="1:23" ht="14.45" x14ac:dyDescent="0.35">
      <c r="I16" s="4"/>
      <c r="J16" s="4"/>
      <c r="K16" s="4"/>
      <c r="L16" s="4"/>
      <c r="M16" s="4"/>
      <c r="N16" s="4"/>
      <c r="O16" s="4"/>
      <c r="P16" s="4">
        <f t="shared" si="1"/>
        <v>0</v>
      </c>
      <c r="Q16" s="4">
        <f t="shared" si="2"/>
        <v>0</v>
      </c>
      <c r="R16" s="4">
        <f t="shared" si="3"/>
        <v>0</v>
      </c>
      <c r="S16" s="4">
        <f t="shared" si="4"/>
        <v>0</v>
      </c>
      <c r="T16" s="4">
        <f t="shared" si="5"/>
        <v>0</v>
      </c>
      <c r="U16" s="4">
        <f t="shared" si="6"/>
        <v>0</v>
      </c>
      <c r="V16" s="4">
        <f t="shared" si="7"/>
        <v>0</v>
      </c>
      <c r="W16" s="4">
        <f t="shared" si="8"/>
        <v>0</v>
      </c>
    </row>
    <row r="17" spans="9:23" ht="14.45" x14ac:dyDescent="0.35">
      <c r="I17" s="4"/>
      <c r="J17" s="4"/>
      <c r="K17" s="4"/>
      <c r="L17" s="4"/>
      <c r="M17" s="4"/>
      <c r="N17" s="4"/>
      <c r="O17" s="4"/>
      <c r="P17" s="4">
        <f t="shared" si="1"/>
        <v>0</v>
      </c>
      <c r="Q17" s="4">
        <f t="shared" si="2"/>
        <v>0</v>
      </c>
      <c r="R17" s="4">
        <f t="shared" si="3"/>
        <v>0</v>
      </c>
      <c r="S17" s="4">
        <f t="shared" si="4"/>
        <v>0</v>
      </c>
      <c r="T17" s="4">
        <f t="shared" si="5"/>
        <v>0</v>
      </c>
      <c r="U17" s="4">
        <f t="shared" si="6"/>
        <v>0</v>
      </c>
      <c r="V17" s="4">
        <f t="shared" si="7"/>
        <v>0</v>
      </c>
      <c r="W17" s="4">
        <f t="shared" si="8"/>
        <v>0</v>
      </c>
    </row>
    <row r="18" spans="9:23" ht="14.45" x14ac:dyDescent="0.35">
      <c r="I18" s="4"/>
      <c r="J18" s="4"/>
      <c r="K18" s="4"/>
      <c r="L18" s="4"/>
      <c r="M18" s="4"/>
      <c r="N18" s="4"/>
      <c r="O18" s="4"/>
      <c r="P18" s="4">
        <f t="shared" si="1"/>
        <v>0</v>
      </c>
      <c r="Q18" s="4">
        <f t="shared" si="2"/>
        <v>0</v>
      </c>
      <c r="R18" s="4">
        <f t="shared" si="3"/>
        <v>0</v>
      </c>
      <c r="S18" s="4">
        <f t="shared" si="4"/>
        <v>0</v>
      </c>
      <c r="T18" s="4">
        <f t="shared" si="5"/>
        <v>0</v>
      </c>
      <c r="U18" s="4">
        <f t="shared" si="6"/>
        <v>0</v>
      </c>
      <c r="V18" s="4">
        <f t="shared" si="7"/>
        <v>0</v>
      </c>
      <c r="W18" s="4">
        <f t="shared" si="8"/>
        <v>0</v>
      </c>
    </row>
    <row r="19" spans="9:23" ht="14.45" x14ac:dyDescent="0.35">
      <c r="I19" s="4"/>
      <c r="J19" s="4"/>
      <c r="K19" s="4"/>
      <c r="L19" s="4"/>
      <c r="M19" s="4"/>
      <c r="N19" s="4"/>
      <c r="O19" s="4"/>
      <c r="P19" s="4">
        <f t="shared" si="1"/>
        <v>0</v>
      </c>
      <c r="Q19" s="4">
        <f t="shared" si="2"/>
        <v>0</v>
      </c>
      <c r="R19" s="4">
        <f t="shared" si="3"/>
        <v>0</v>
      </c>
      <c r="S19" s="4">
        <f t="shared" si="4"/>
        <v>0</v>
      </c>
      <c r="T19" s="4">
        <f t="shared" si="5"/>
        <v>0</v>
      </c>
      <c r="U19" s="4">
        <f t="shared" si="6"/>
        <v>0</v>
      </c>
      <c r="V19" s="4">
        <f t="shared" si="7"/>
        <v>0</v>
      </c>
      <c r="W19" s="4">
        <f t="shared" si="8"/>
        <v>0</v>
      </c>
    </row>
    <row r="20" spans="9:23" ht="14.45" x14ac:dyDescent="0.35">
      <c r="I20" s="4"/>
      <c r="J20" s="4"/>
      <c r="K20" s="4"/>
      <c r="L20" s="4"/>
      <c r="M20" s="4"/>
      <c r="N20" s="4"/>
      <c r="O20" s="4"/>
      <c r="P20" s="4">
        <f t="shared" si="1"/>
        <v>0</v>
      </c>
      <c r="Q20" s="4">
        <f t="shared" si="2"/>
        <v>0</v>
      </c>
      <c r="R20" s="4">
        <f t="shared" si="3"/>
        <v>0</v>
      </c>
      <c r="S20" s="4">
        <f t="shared" si="4"/>
        <v>0</v>
      </c>
      <c r="T20" s="4">
        <f t="shared" si="5"/>
        <v>0</v>
      </c>
      <c r="U20" s="4">
        <f t="shared" si="6"/>
        <v>0</v>
      </c>
      <c r="V20" s="4">
        <f t="shared" si="7"/>
        <v>0</v>
      </c>
      <c r="W20" s="4">
        <f t="shared" si="8"/>
        <v>0</v>
      </c>
    </row>
    <row r="21" spans="9:23" ht="14.45" x14ac:dyDescent="0.35">
      <c r="I21" s="4"/>
      <c r="J21" s="4"/>
      <c r="K21" s="4"/>
      <c r="L21" s="4"/>
      <c r="M21" s="4"/>
      <c r="N21" s="4"/>
      <c r="O21" s="4"/>
      <c r="P21" s="4">
        <f t="shared" si="1"/>
        <v>0</v>
      </c>
      <c r="Q21" s="4">
        <f t="shared" si="2"/>
        <v>0</v>
      </c>
      <c r="R21" s="4">
        <f t="shared" si="3"/>
        <v>0</v>
      </c>
      <c r="S21" s="4">
        <f t="shared" si="4"/>
        <v>0</v>
      </c>
      <c r="T21" s="4">
        <f t="shared" si="5"/>
        <v>0</v>
      </c>
      <c r="U21" s="4">
        <f t="shared" si="6"/>
        <v>0</v>
      </c>
      <c r="V21" s="4">
        <f t="shared" si="7"/>
        <v>0</v>
      </c>
      <c r="W21" s="4">
        <f t="shared" si="8"/>
        <v>0</v>
      </c>
    </row>
    <row r="22" spans="9:23" ht="14.45" x14ac:dyDescent="0.35">
      <c r="I22" s="4"/>
      <c r="J22" s="4"/>
      <c r="K22" s="4"/>
      <c r="L22" s="4"/>
      <c r="M22" s="4"/>
      <c r="N22" s="4"/>
      <c r="O22" s="4"/>
      <c r="P22" s="4">
        <f t="shared" si="1"/>
        <v>0</v>
      </c>
      <c r="Q22" s="4">
        <f t="shared" si="2"/>
        <v>0</v>
      </c>
      <c r="R22" s="4">
        <f t="shared" si="3"/>
        <v>0</v>
      </c>
      <c r="S22" s="4">
        <f t="shared" si="4"/>
        <v>0</v>
      </c>
      <c r="T22" s="4">
        <f t="shared" si="5"/>
        <v>0</v>
      </c>
      <c r="U22" s="4">
        <f t="shared" si="6"/>
        <v>0</v>
      </c>
      <c r="V22" s="4">
        <f t="shared" si="7"/>
        <v>0</v>
      </c>
      <c r="W22" s="4">
        <f t="shared" si="8"/>
        <v>0</v>
      </c>
    </row>
    <row r="23" spans="9:23" ht="14.45" x14ac:dyDescent="0.35">
      <c r="I23" s="4"/>
      <c r="J23" s="4"/>
      <c r="K23" s="4"/>
      <c r="L23" s="4"/>
      <c r="M23" s="4"/>
      <c r="N23" s="4"/>
      <c r="O23" s="4"/>
      <c r="P23" s="4">
        <f t="shared" si="1"/>
        <v>0</v>
      </c>
      <c r="Q23" s="4">
        <f t="shared" si="2"/>
        <v>0</v>
      </c>
      <c r="R23" s="4">
        <f t="shared" si="3"/>
        <v>0</v>
      </c>
      <c r="S23" s="4">
        <f t="shared" si="4"/>
        <v>0</v>
      </c>
      <c r="T23" s="4">
        <f t="shared" si="5"/>
        <v>0</v>
      </c>
      <c r="U23" s="4">
        <f t="shared" si="6"/>
        <v>0</v>
      </c>
      <c r="V23" s="4">
        <f t="shared" si="7"/>
        <v>0</v>
      </c>
      <c r="W23" s="4">
        <f t="shared" si="8"/>
        <v>0</v>
      </c>
    </row>
    <row r="24" spans="9:23" ht="14.45" x14ac:dyDescent="0.35">
      <c r="I24" s="4"/>
      <c r="J24" s="4"/>
      <c r="K24" s="4"/>
      <c r="L24" s="4"/>
      <c r="M24" s="4"/>
      <c r="N24" s="4"/>
      <c r="O24" s="4"/>
      <c r="P24" s="4">
        <f t="shared" si="1"/>
        <v>0</v>
      </c>
      <c r="Q24" s="4">
        <f t="shared" si="2"/>
        <v>0</v>
      </c>
      <c r="R24" s="4">
        <f t="shared" si="3"/>
        <v>0</v>
      </c>
      <c r="S24" s="4">
        <f t="shared" si="4"/>
        <v>0</v>
      </c>
      <c r="T24" s="4">
        <f t="shared" si="5"/>
        <v>0</v>
      </c>
      <c r="U24" s="4">
        <f t="shared" si="6"/>
        <v>0</v>
      </c>
      <c r="V24" s="4">
        <f t="shared" si="7"/>
        <v>0</v>
      </c>
      <c r="W24" s="4">
        <f t="shared" si="8"/>
        <v>0</v>
      </c>
    </row>
    <row r="25" spans="9:23" ht="14.45" x14ac:dyDescent="0.35">
      <c r="I25" s="4"/>
      <c r="J25" s="4"/>
      <c r="K25" s="4"/>
      <c r="L25" s="4"/>
      <c r="M25" s="4"/>
      <c r="N25" s="4"/>
      <c r="O25" s="4"/>
      <c r="P25" s="4">
        <f t="shared" si="1"/>
        <v>0</v>
      </c>
      <c r="Q25" s="4">
        <f t="shared" si="2"/>
        <v>0</v>
      </c>
      <c r="R25" s="4">
        <f t="shared" si="3"/>
        <v>0</v>
      </c>
      <c r="S25" s="4">
        <f t="shared" si="4"/>
        <v>0</v>
      </c>
      <c r="T25" s="4">
        <f t="shared" si="5"/>
        <v>0</v>
      </c>
      <c r="U25" s="4">
        <f t="shared" si="6"/>
        <v>0</v>
      </c>
      <c r="V25" s="4">
        <f t="shared" si="7"/>
        <v>0</v>
      </c>
      <c r="W25" s="4">
        <f t="shared" si="8"/>
        <v>0</v>
      </c>
    </row>
    <row r="26" spans="9:23" ht="14.45" x14ac:dyDescent="0.35">
      <c r="I26" s="4"/>
      <c r="J26" s="4"/>
      <c r="K26" s="4"/>
      <c r="L26" s="4"/>
      <c r="M26" s="4"/>
      <c r="N26" s="4"/>
      <c r="O26" s="4"/>
      <c r="P26" s="4">
        <f t="shared" si="1"/>
        <v>0</v>
      </c>
      <c r="Q26" s="4">
        <f t="shared" si="2"/>
        <v>0</v>
      </c>
      <c r="R26" s="4">
        <f t="shared" si="3"/>
        <v>0</v>
      </c>
      <c r="S26" s="4">
        <f t="shared" si="4"/>
        <v>0</v>
      </c>
      <c r="T26" s="4">
        <f t="shared" si="5"/>
        <v>0</v>
      </c>
      <c r="U26" s="4">
        <f t="shared" si="6"/>
        <v>0</v>
      </c>
      <c r="V26" s="4">
        <f t="shared" si="7"/>
        <v>0</v>
      </c>
      <c r="W26" s="4">
        <f t="shared" si="8"/>
        <v>0</v>
      </c>
    </row>
    <row r="27" spans="9:23" ht="14.45" x14ac:dyDescent="0.35">
      <c r="I27" s="4"/>
      <c r="J27" s="4"/>
      <c r="K27" s="4"/>
      <c r="L27" s="4"/>
      <c r="M27" s="4"/>
      <c r="N27" s="4"/>
      <c r="O27" s="4"/>
      <c r="P27" s="4">
        <f t="shared" si="1"/>
        <v>0</v>
      </c>
      <c r="Q27" s="4">
        <f t="shared" si="2"/>
        <v>0</v>
      </c>
      <c r="R27" s="4">
        <f t="shared" si="3"/>
        <v>0</v>
      </c>
      <c r="S27" s="4">
        <f t="shared" si="4"/>
        <v>0</v>
      </c>
      <c r="T27" s="4">
        <f t="shared" si="5"/>
        <v>0</v>
      </c>
      <c r="U27" s="4">
        <f t="shared" si="6"/>
        <v>0</v>
      </c>
      <c r="V27" s="4">
        <f t="shared" si="7"/>
        <v>0</v>
      </c>
      <c r="W27" s="4">
        <f t="shared" si="8"/>
        <v>0</v>
      </c>
    </row>
    <row r="28" spans="9:23" ht="14.45" x14ac:dyDescent="0.35">
      <c r="I28" s="4"/>
      <c r="J28" s="4"/>
      <c r="K28" s="4"/>
      <c r="L28" s="4"/>
      <c r="M28" s="4"/>
      <c r="N28" s="4"/>
      <c r="O28" s="4"/>
      <c r="P28" s="4">
        <f t="shared" si="1"/>
        <v>0</v>
      </c>
      <c r="Q28" s="4">
        <f t="shared" si="2"/>
        <v>0</v>
      </c>
      <c r="R28" s="4">
        <f t="shared" si="3"/>
        <v>0</v>
      </c>
      <c r="S28" s="4">
        <f t="shared" si="4"/>
        <v>0</v>
      </c>
      <c r="T28" s="4">
        <f t="shared" si="5"/>
        <v>0</v>
      </c>
      <c r="U28" s="4">
        <f t="shared" si="6"/>
        <v>0</v>
      </c>
      <c r="V28" s="4">
        <f t="shared" si="7"/>
        <v>0</v>
      </c>
      <c r="W28" s="4">
        <f t="shared" si="8"/>
        <v>0</v>
      </c>
    </row>
  </sheetData>
  <pageMargins left="0.7" right="0.7" top="0.75" bottom="0.75" header="0.3" footer="0.3"/>
  <pageSetup scale="36" orientation="portrait" r:id="rId1"/>
  <colBreaks count="1" manualBreakCount="1">
    <brk id="4" max="2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1C04E8-F17D-4313-B27A-DF244D50981B}"/>
</file>

<file path=customXml/itemProps2.xml><?xml version="1.0" encoding="utf-8"?>
<ds:datastoreItem xmlns:ds="http://schemas.openxmlformats.org/officeDocument/2006/customXml" ds:itemID="{D4AA2362-543B-4E97-9174-9FC547E101B5}"/>
</file>

<file path=customXml/itemProps3.xml><?xml version="1.0" encoding="utf-8"?>
<ds:datastoreItem xmlns:ds="http://schemas.openxmlformats.org/officeDocument/2006/customXml" ds:itemID="{92880762-522C-484C-A813-7DC4DB4AA4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PRICING WORKSHEET</vt:lpstr>
      <vt:lpstr>ADDITIONAL PRICE POINTS</vt:lpstr>
      <vt:lpstr>'PRICING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Kurrasch</dc:creator>
  <cp:lastModifiedBy>BlaiseP</cp:lastModifiedBy>
  <cp:lastPrinted>2019-10-18T20:03:26Z</cp:lastPrinted>
  <dcterms:created xsi:type="dcterms:W3CDTF">2012-04-08T19:19:16Z</dcterms:created>
  <dcterms:modified xsi:type="dcterms:W3CDTF">2019-12-09T19:05:14Z</dcterms:modified>
</cp:coreProperties>
</file>