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1" l="1"/>
  <c r="B13" i="2" l="1"/>
  <c r="B22" i="2" s="1"/>
  <c r="B22" i="1"/>
  <c r="B17" i="1"/>
  <c r="B23" i="1" l="1"/>
</calcChain>
</file>

<file path=xl/sharedStrings.xml><?xml version="1.0" encoding="utf-8"?>
<sst xmlns="http://schemas.openxmlformats.org/spreadsheetml/2006/main" count="63" uniqueCount="37">
  <si>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</si>
  <si>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</si>
  <si>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</si>
  <si>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</si>
  <si>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</si>
  <si>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</si>
  <si>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</si>
  <si>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</si>
  <si>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</si>
  <si>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</si>
  <si>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</si>
  <si>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</si>
  <si>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</si>
  <si>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</si>
  <si>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</si>
  <si>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</si>
  <si>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</si>
  <si>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</si>
  <si>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</si>
  <si>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</si>
  <si>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</si>
  <si>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</si>
  <si>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</si>
  <si>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</si>
  <si>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</si>
  <si>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</si>
  <si>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</si>
  <si>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</si>
  <si>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</si>
  <si>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</si>
  <si>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</si>
  <si>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</si>
  <si>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</si>
  <si>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</si>
  <si>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UMOS Trained in Nasal Narcan Spray by Jurisdiction</t>
  </si>
  <si>
    <t>Total # of Naloxone Kits*</t>
  </si>
  <si>
    <t>3rd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</si>
</sst>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F12" sqref="F12"/>
    </sheetView>
  </sheetViews>
  <sheetFormatPr defaultRowHeight="15" x14ac:dyDescent="0.25"/>
  <cols>
    <col min="1" max="1" width="31" customWidth="1"/>
    <col min="2" max="2" width="26" customWidth="1"/>
  </cols>
  <sheetData>
    <row r="1" spans="1:2" s="22" customFormat="1" x14ac:dyDescent="0.25">
      <c r="A1" s="24" t="s">
        <v>32</v>
      </c>
      <c r="B1" s="24"/>
    </row>
    <row r="2" spans="1:2" s="22" customFormat="1" x14ac:dyDescent="0.25">
      <c r="A2" s="25" t="s">
        <v>36</v>
      </c>
      <c r="B2" s="25"/>
    </row>
    <row r="3" spans="1:2" x14ac:dyDescent="0.25">
      <c r="A3" s="23" t="s">
        <v>35</v>
      </c>
      <c r="B3" s="23"/>
    </row>
    <row r="4" spans="1:2" ht="30.75" customHeight="1" x14ac:dyDescent="0.25">
      <c r="A4" s="21" t="s">
        <v>0</v>
      </c>
      <c r="B4" s="21" t="s">
        <v>1</v>
      </c>
    </row>
    <row r="5" spans="1:2" x14ac:dyDescent="0.25">
      <c r="A5" s="1" t="s">
        <v>2</v>
      </c>
      <c r="B5" s="2">
        <v>2706</v>
      </c>
    </row>
    <row r="6" spans="1:2" x14ac:dyDescent="0.25">
      <c r="A6" s="1" t="s">
        <v>3</v>
      </c>
      <c r="B6" s="2">
        <v>1942</v>
      </c>
    </row>
    <row r="7" spans="1:2" x14ac:dyDescent="0.25">
      <c r="A7" s="1" t="s">
        <v>4</v>
      </c>
      <c r="B7" s="2">
        <v>3453</v>
      </c>
    </row>
    <row r="8" spans="1:2" x14ac:dyDescent="0.25">
      <c r="A8" s="1" t="s">
        <v>5</v>
      </c>
      <c r="B8" s="2">
        <v>3099</v>
      </c>
    </row>
    <row r="9" spans="1:2" x14ac:dyDescent="0.25">
      <c r="A9" s="1" t="s">
        <v>6</v>
      </c>
      <c r="B9" s="2">
        <v>2900</v>
      </c>
    </row>
    <row r="10" spans="1:2" x14ac:dyDescent="0.25">
      <c r="A10" s="1" t="s">
        <v>7</v>
      </c>
      <c r="B10" s="2">
        <v>2511</v>
      </c>
    </row>
    <row r="11" spans="1:2" x14ac:dyDescent="0.25">
      <c r="A11" s="1" t="s">
        <v>8</v>
      </c>
      <c r="B11" s="2">
        <v>2099</v>
      </c>
    </row>
    <row r="12" spans="1:2" x14ac:dyDescent="0.25">
      <c r="A12" s="1" t="s">
        <v>9</v>
      </c>
      <c r="B12" s="2">
        <v>1478</v>
      </c>
    </row>
    <row r="13" spans="1:2" x14ac:dyDescent="0.25">
      <c r="A13" s="17" t="s">
        <v>10</v>
      </c>
      <c r="B13" s="18">
        <f>SUM(B5:B12)</f>
        <v>20188</v>
      </c>
    </row>
    <row r="14" spans="1:2" x14ac:dyDescent="0.25">
      <c r="A14" s="1" t="s">
        <v>11</v>
      </c>
      <c r="B14" s="2">
        <v>1061</v>
      </c>
    </row>
    <row r="15" spans="1:2" x14ac:dyDescent="0.25">
      <c r="A15" s="1" t="s">
        <v>12</v>
      </c>
      <c r="B15" s="2">
        <v>741</v>
      </c>
    </row>
    <row r="16" spans="1:2" x14ac:dyDescent="0.25">
      <c r="A16" s="1" t="s">
        <v>13</v>
      </c>
      <c r="B16" s="2">
        <v>749</v>
      </c>
    </row>
    <row r="17" spans="1:2" x14ac:dyDescent="0.25">
      <c r="A17" s="17" t="s">
        <v>14</v>
      </c>
      <c r="B17" s="18">
        <f>SUM(B14:B16)</f>
        <v>2551</v>
      </c>
    </row>
    <row r="18" spans="1:2" x14ac:dyDescent="0.25">
      <c r="A18" s="1" t="s">
        <v>15</v>
      </c>
      <c r="B18" s="2">
        <v>841</v>
      </c>
    </row>
    <row r="19" spans="1:2" x14ac:dyDescent="0.25">
      <c r="A19" s="1" t="s">
        <v>16</v>
      </c>
      <c r="B19" s="2">
        <v>947</v>
      </c>
    </row>
    <row r="20" spans="1:2" x14ac:dyDescent="0.25">
      <c r="A20" s="1" t="s">
        <v>17</v>
      </c>
      <c r="B20" s="2">
        <v>787</v>
      </c>
    </row>
    <row r="21" spans="1:2" x14ac:dyDescent="0.25">
      <c r="A21" s="1" t="s">
        <v>18</v>
      </c>
      <c r="B21" s="2">
        <v>266</v>
      </c>
    </row>
    <row r="22" spans="1:2" x14ac:dyDescent="0.25">
      <c r="A22" s="17" t="s">
        <v>19</v>
      </c>
      <c r="B22" s="18">
        <f>SUM(B18:B21)</f>
        <v>2841</v>
      </c>
    </row>
    <row r="23" spans="1:2" x14ac:dyDescent="0.25">
      <c r="A23" s="19" t="s">
        <v>20</v>
      </c>
      <c r="B23" s="20">
        <f>B13+B17+B22</f>
        <v>25580</v>
      </c>
    </row>
    <row r="24" spans="1:2" x14ac:dyDescent="0.25">
      <c r="A24" s="12" t="s">
        <v>21</v>
      </c>
      <c r="B24" s="3"/>
    </row>
    <row r="25" spans="1:2" x14ac:dyDescent="0.25">
      <c r="A25" s="11"/>
      <c r="B25" s="11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G13" sqref="G13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4" t="s">
        <v>32</v>
      </c>
      <c r="B1" s="24"/>
    </row>
    <row r="2" spans="1:2" x14ac:dyDescent="0.25">
      <c r="A2" s="25" t="s">
        <v>36</v>
      </c>
      <c r="B2" s="25"/>
    </row>
    <row r="3" spans="1:2" x14ac:dyDescent="0.25">
      <c r="A3" s="23" t="s">
        <v>34</v>
      </c>
      <c r="B3" s="23"/>
    </row>
    <row r="4" spans="1:2" x14ac:dyDescent="0.25">
      <c r="A4" s="17" t="s">
        <v>0</v>
      </c>
      <c r="B4" s="17" t="s">
        <v>22</v>
      </c>
    </row>
    <row r="5" spans="1:2" x14ac:dyDescent="0.25">
      <c r="A5" s="1" t="s">
        <v>2</v>
      </c>
      <c r="B5" s="2">
        <v>1994</v>
      </c>
    </row>
    <row r="6" spans="1:2" x14ac:dyDescent="0.25">
      <c r="A6" s="1" t="s">
        <v>3</v>
      </c>
      <c r="B6" s="2">
        <v>1998</v>
      </c>
    </row>
    <row r="7" spans="1:2" x14ac:dyDescent="0.25">
      <c r="A7" s="1" t="s">
        <v>4</v>
      </c>
      <c r="B7" s="2">
        <v>3017</v>
      </c>
    </row>
    <row r="8" spans="1:2" x14ac:dyDescent="0.25">
      <c r="A8" s="1" t="s">
        <v>5</v>
      </c>
      <c r="B8" s="2">
        <v>2313</v>
      </c>
    </row>
    <row r="9" spans="1:2" x14ac:dyDescent="0.25">
      <c r="A9" s="1" t="s">
        <v>6</v>
      </c>
      <c r="B9" s="2">
        <v>2289</v>
      </c>
    </row>
    <row r="10" spans="1:2" x14ac:dyDescent="0.25">
      <c r="A10" s="1" t="s">
        <v>7</v>
      </c>
      <c r="B10" s="2">
        <v>1821</v>
      </c>
    </row>
    <row r="11" spans="1:2" x14ac:dyDescent="0.25">
      <c r="A11" s="1" t="s">
        <v>8</v>
      </c>
      <c r="B11" s="2">
        <v>1717</v>
      </c>
    </row>
    <row r="12" spans="1:2" x14ac:dyDescent="0.25">
      <c r="A12" s="1" t="s">
        <v>9</v>
      </c>
      <c r="B12" s="2">
        <v>897</v>
      </c>
    </row>
    <row r="13" spans="1:2" x14ac:dyDescent="0.25">
      <c r="A13" s="17" t="s">
        <v>10</v>
      </c>
      <c r="B13" s="18">
        <f>SUM(B5:B12)</f>
        <v>16046</v>
      </c>
    </row>
    <row r="14" spans="1:2" x14ac:dyDescent="0.25">
      <c r="A14" s="1" t="s">
        <v>23</v>
      </c>
      <c r="B14" s="2">
        <v>795</v>
      </c>
    </row>
    <row r="15" spans="1:2" x14ac:dyDescent="0.25">
      <c r="A15" s="1" t="s">
        <v>24</v>
      </c>
      <c r="B15" s="2">
        <v>543</v>
      </c>
    </row>
    <row r="16" spans="1:2" x14ac:dyDescent="0.25">
      <c r="A16" s="1" t="s">
        <v>25</v>
      </c>
      <c r="B16" s="2">
        <v>689</v>
      </c>
    </row>
    <row r="17" spans="1:2" x14ac:dyDescent="0.25">
      <c r="A17" s="17" t="s">
        <v>14</v>
      </c>
      <c r="B17" s="18">
        <v>2027</v>
      </c>
    </row>
    <row r="18" spans="1:2" x14ac:dyDescent="0.25">
      <c r="A18" s="1" t="s">
        <v>26</v>
      </c>
      <c r="B18" s="2">
        <v>646</v>
      </c>
    </row>
    <row r="19" spans="1:2" x14ac:dyDescent="0.25">
      <c r="A19" s="1" t="s">
        <v>27</v>
      </c>
      <c r="B19" s="2">
        <v>596</v>
      </c>
    </row>
    <row r="20" spans="1:2" x14ac:dyDescent="0.25">
      <c r="A20" s="1" t="s">
        <v>28</v>
      </c>
      <c r="B20" s="2">
        <v>618</v>
      </c>
    </row>
    <row r="21" spans="1:2" x14ac:dyDescent="0.25">
      <c r="A21" s="17" t="s">
        <v>19</v>
      </c>
      <c r="B21" s="18">
        <v>1860</v>
      </c>
    </row>
    <row r="22" spans="1:2" x14ac:dyDescent="0.25">
      <c r="A22" s="19" t="s">
        <v>20</v>
      </c>
      <c r="B22" s="20">
        <f>B13+B17+B21</f>
        <v>19933</v>
      </c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:B2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4" t="s">
        <v>32</v>
      </c>
      <c r="B1" s="24"/>
    </row>
    <row r="2" spans="1:3" ht="15.75" thickBot="1" x14ac:dyDescent="0.3">
      <c r="A2" s="25" t="s">
        <v>36</v>
      </c>
      <c r="B2" s="25"/>
    </row>
    <row r="3" spans="1:3" ht="15.75" thickBot="1" x14ac:dyDescent="0.3">
      <c r="A3" s="26" t="s">
        <v>33</v>
      </c>
      <c r="B3" s="27"/>
      <c r="C3" s="4"/>
    </row>
    <row r="4" spans="1:3" ht="15.75" thickBot="1" x14ac:dyDescent="0.3">
      <c r="A4" s="13" t="s">
        <v>29</v>
      </c>
      <c r="B4" s="14" t="s">
        <v>30</v>
      </c>
      <c r="C4" s="5"/>
    </row>
    <row r="5" spans="1:3" ht="15.75" thickBot="1" x14ac:dyDescent="0.3">
      <c r="A5" s="8" t="s">
        <v>2</v>
      </c>
      <c r="B5" s="9">
        <v>7</v>
      </c>
      <c r="C5" s="6"/>
    </row>
    <row r="6" spans="1:3" ht="15.75" thickBot="1" x14ac:dyDescent="0.3">
      <c r="A6" s="8" t="s">
        <v>3</v>
      </c>
      <c r="B6" s="9">
        <v>3</v>
      </c>
      <c r="C6" s="6"/>
    </row>
    <row r="7" spans="1:3" ht="15.75" thickBot="1" x14ac:dyDescent="0.3">
      <c r="A7" s="8" t="s">
        <v>4</v>
      </c>
      <c r="B7" s="9">
        <v>11</v>
      </c>
      <c r="C7" s="6"/>
    </row>
    <row r="8" spans="1:3" ht="15.75" thickBot="1" x14ac:dyDescent="0.3">
      <c r="A8" s="8" t="s">
        <v>5</v>
      </c>
      <c r="B8" s="9">
        <v>8</v>
      </c>
      <c r="C8" s="6"/>
    </row>
    <row r="9" spans="1:3" ht="15.75" thickBot="1" x14ac:dyDescent="0.3">
      <c r="A9" s="8" t="s">
        <v>6</v>
      </c>
      <c r="B9" s="9">
        <v>10</v>
      </c>
      <c r="C9" s="6"/>
    </row>
    <row r="10" spans="1:3" ht="15.75" thickBot="1" x14ac:dyDescent="0.3">
      <c r="A10" s="8" t="s">
        <v>7</v>
      </c>
      <c r="B10" s="9">
        <v>4</v>
      </c>
      <c r="C10" s="6"/>
    </row>
    <row r="11" spans="1:3" ht="15.75" thickBot="1" x14ac:dyDescent="0.3">
      <c r="A11" s="8" t="s">
        <v>8</v>
      </c>
      <c r="B11" s="9">
        <v>6</v>
      </c>
      <c r="C11" s="6"/>
    </row>
    <row r="12" spans="1:3" ht="15.75" thickBot="1" x14ac:dyDescent="0.3">
      <c r="A12" s="8" t="s">
        <v>9</v>
      </c>
      <c r="B12" s="9">
        <v>5</v>
      </c>
      <c r="C12" s="6"/>
    </row>
    <row r="13" spans="1:3" ht="15.75" thickBot="1" x14ac:dyDescent="0.3">
      <c r="A13" s="15" t="s">
        <v>20</v>
      </c>
      <c r="B13" s="16">
        <v>54</v>
      </c>
      <c r="C13" s="7"/>
    </row>
    <row r="14" spans="1:3" ht="15.75" x14ac:dyDescent="0.25">
      <c r="A14" s="10" t="s">
        <v>31</v>
      </c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2019-10-31T15:07:56Z</dcterms:modified>
</cp:coreProperties>
</file>